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C13BA8C4-C4CD-4E0D-99A9-DBFCF60CD864}" xr6:coauthVersionLast="47" xr6:coauthVersionMax="47" xr10:uidLastSave="{00000000-0000-0000-0000-000000000000}"/>
  <bookViews>
    <workbookView xWindow="21210" yWindow="-2520" windowWidth="18360" windowHeight="1585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6" i="1" l="1"/>
  <c r="AC56" i="1" s="1"/>
  <c r="AA56" i="1"/>
  <c r="AB55" i="1"/>
  <c r="AC55" i="1" s="1"/>
  <c r="AA55" i="1"/>
  <c r="AB54" i="1"/>
  <c r="AC54" i="1" s="1"/>
  <c r="AA54" i="1"/>
  <c r="AB52" i="1"/>
  <c r="AB57" i="1" s="1"/>
  <c r="AC51" i="1"/>
  <c r="AB51" i="1"/>
  <c r="AA51" i="1"/>
  <c r="AB50" i="1"/>
  <c r="AC50" i="1" s="1"/>
  <c r="AA50" i="1"/>
  <c r="AB49" i="1"/>
  <c r="AA49" i="1"/>
  <c r="AC49" i="1" s="1"/>
  <c r="AB48" i="1"/>
  <c r="AA48" i="1"/>
  <c r="AC48" i="1" s="1"/>
  <c r="AB43" i="1"/>
  <c r="AC43" i="1" s="1"/>
  <c r="AA43" i="1"/>
  <c r="AB42" i="1"/>
  <c r="AC42" i="1" s="1"/>
  <c r="AA42" i="1"/>
  <c r="AB41" i="1"/>
  <c r="AC41" i="1" s="1"/>
  <c r="AA41" i="1"/>
  <c r="AB38" i="1"/>
  <c r="AC38" i="1" s="1"/>
  <c r="AA38" i="1"/>
  <c r="AB37" i="1"/>
  <c r="AA37" i="1"/>
  <c r="AC37" i="1" s="1"/>
  <c r="AC36" i="1"/>
  <c r="AB36" i="1"/>
  <c r="AA36" i="1"/>
  <c r="AB35" i="1"/>
  <c r="AB39" i="1" s="1"/>
  <c r="AA35" i="1"/>
  <c r="AA39" i="1" s="1"/>
  <c r="AA44" i="1" s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38" i="4"/>
  <c r="K38" i="4"/>
  <c r="F38" i="4"/>
  <c r="E38" i="4"/>
  <c r="L19" i="4"/>
  <c r="K19" i="4"/>
  <c r="F19" i="4"/>
  <c r="E19" i="4"/>
  <c r="L37" i="4"/>
  <c r="K37" i="4"/>
  <c r="F37" i="4"/>
  <c r="E37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A1" i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N1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AB44" i="1" l="1"/>
  <c r="AC44" i="1" s="1"/>
  <c r="AC39" i="1"/>
  <c r="AA52" i="1"/>
  <c r="AA57" i="1" s="1"/>
  <c r="AC57" i="1" s="1"/>
  <c r="AC52" i="1"/>
  <c r="AC35" i="1"/>
  <c r="R18" i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<sst xmlns="http://schemas.openxmlformats.org/spreadsheetml/2006/main" count="10295" uniqueCount="6283">
  <si>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</si>
  <si>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</si>
  <si>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</si>
  <si>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</si>
  <si>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</si>
  <si>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</si>
  <si>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</si>
  <si>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</si>
  <si>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</si>
  <si>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</si>
  <si>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</si>
  <si>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</si>
  <si>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</si>
  <si>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</si>
  <si>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</si>
  <si>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</si>
  <si>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</si>
  <si>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</si>
  <si>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</si>
  <si>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</si>
  <si>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</si>
  <si>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</si>
  <si>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</si>
  <si>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</si>
  <si>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</si>
  <si>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</si>
  <si>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</si>
  <si>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</si>
  <si>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</si>
  <si>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</si>
  <si>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</si>
  <si>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</si>
  <si>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</si>
  <si>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</si>
  <si>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</si>
  <si>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</si>
  <si>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</si>
  <si>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</si>
  <si>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</si>
  <si>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</si>
  <si>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</si>
  <si>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</si>
  <si>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</si>
  <si>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</si>
  <si>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</si>
  <si>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</si>
  <si>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</si>
  <si>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</si>
  <si>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</si>
  <si>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</si>
  <si>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</si>
  <si>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</si>
  <si>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</si>
  <si>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</si>
  <si>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</si>
  <si>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</si>
  <si>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</si>
  <si>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</si>
  <si>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</si>
  <si>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</si>
  <si>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</si>
  <si>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</si>
  <si>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</si>
  <si>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</si>
  <si>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</si>
  <si>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</si>
  <si>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</si>
  <si>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</si>
  <si>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</si>
  <si>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</si>
  <si>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</si>
  <si>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</si>
  <si>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</si>
  <si>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</si>
  <si>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</si>
  <si>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</si>
  <si>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</si>
  <si>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</si>
  <si>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</si>
  <si>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</si>
  <si>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</si>
  <si>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</si>
  <si>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</si>
  <si>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</si>
  <si>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</si>
  <si>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</si>
  <si>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</si>
  <si>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</si>
  <si>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</si>
  <si>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</si>
  <si>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</si>
  <si>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</si>
  <si>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</si>
  <si>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</si>
  <si>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</si>
  <si>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</si>
  <si>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</si>
  <si>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</si>
  <si>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</si>
  <si>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</si>
  <si>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</si>
  <si>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</si>
  <si>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</si>
  <si>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</si>
  <si>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</si>
  <si>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</si>
  <si>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</si>
  <si>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</si>
  <si>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</si>
  <si>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</si>
  <si>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</si>
  <si>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</si>
  <si>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</si>
  <si>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</si>
  <si>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</si>
  <si>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</si>
  <si>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</si>
  <si>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</si>
  <si>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</si>
  <si>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</si>
  <si>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</si>
  <si>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</si>
  <si>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</si>
  <si>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</si>
  <si>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</si>
  <si>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</si>
  <si>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</si>
  <si>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</si>
  <si>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</si>
  <si>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</si>
  <si>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</si>
  <si>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</si>
  <si>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</si>
  <si>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</si>
  <si>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</si>
  <si>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</si>
  <si>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</si>
  <si>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</si>
  <si>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</si>
  <si>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</si>
  <si>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</si>
  <si>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</si>
  <si>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</si>
  <si>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</si>
  <si>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</si>
  <si>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</si>
  <si>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</si>
  <si>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</si>
  <si>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</si>
  <si>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</si>
  <si>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</si>
  <si>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</si>
  <si>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</si>
  <si>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</si>
  <si>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</si>
  <si>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</si>
  <si>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</si>
  <si>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</si>
  <si>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</si>
  <si>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</si>
  <si>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</si>
  <si>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</si>
  <si>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</si>
  <si>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</si>
  <si>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</si>
  <si>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</si>
  <si>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</si>
  <si>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</si>
  <si>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</si>
  <si>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</si>
  <si>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</si>
  <si>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</si>
  <si>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</si>
  <si>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</si>
  <si>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</si>
  <si>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</si>
  <si>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</si>
  <si>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</si>
  <si>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</si>
  <si>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</si>
  <si>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</si>
  <si>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</si>
  <si>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</si>
  <si>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</si>
  <si>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</si>
  <si>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</si>
  <si>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</si>
  <si>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</si>
  <si>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</si>
  <si>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</si>
  <si>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</si>
  <si>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</si>
  <si>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</si>
  <si>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</si>
  <si>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</si>
  <si>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</si>
  <si>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</si>
  <si>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</si>
  <si>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</si>
  <si>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</si>
  <si>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</si>
  <si>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</si>
  <si>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</si>
  <si>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</si>
  <si>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</si>
  <si>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</si>
  <si>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</si>
  <si>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</si>
  <si>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</si>
  <si>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</si>
  <si>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</si>
  <si>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</si>
  <si>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</si>
  <si>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</si>
  <si>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</si>
  <si>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</si>
  <si>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</si>
  <si>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</si>
  <si>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</si>
  <si>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</si>
  <si>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</si>
  <si>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</si>
  <si>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</si>
  <si>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</si>
  <si>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</si>
  <si>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</si>
  <si>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</si>
  <si>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</si>
  <si>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</si>
  <si>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</si>
  <si>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</si>
  <si>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</si>
  <si>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</si>
  <si>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</si>
  <si>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</si>
  <si>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</si>
  <si>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</si>
  <si>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</si>
  <si>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</si>
  <si>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</si>
  <si>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</si>
  <si>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</si>
  <si>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</si>
  <si>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</si>
  <si>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</si>
  <si>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</si>
  <si>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</si>
  <si>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</si>
  <si>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</si>
  <si>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</si>
  <si>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</si>
  <si>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</si>
  <si>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</si>
  <si>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</si>
  <si>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</si>
  <si>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</si>
  <si>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</si>
  <si>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</si>
  <si>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</si>
  <si>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</si>
  <si>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</si>
  <si>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</si>
  <si>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</si>
  <si>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</si>
  <si>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</si>
  <si>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</si>
  <si>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</si>
  <si>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</si>
  <si>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</si>
  <si>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</si>
  <si>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</si>
  <si>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</si>
  <si>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</si>
  <si>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</si>
  <si>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</si>
  <si>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</si>
  <si>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</si>
  <si>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</si>
  <si>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</si>
  <si>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</si>
  <si>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</si>
  <si>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</si>
  <si>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</si>
  <si>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</si>
  <si>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</si>
  <si>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</si>
  <si>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</si>
  <si>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</si>
  <si>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</si>
  <si>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</si>
  <si>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</si>
  <si>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</si>
  <si>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</si>
  <si>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</si>
  <si>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</si>
  <si>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</si>
  <si>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</si>
  <si>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</si>
  <si>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</si>
  <si>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</si>
  <si>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</si>
  <si>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</si>
  <si>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</si>
  <si>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</si>
  <si>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</si>
  <si>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</si>
  <si>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</si>
  <si>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</si>
  <si>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</si>
  <si>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</si>
  <si>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</si>
  <si>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</si>
  <si>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</si>
  <si>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</si>
  <si>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</si>
  <si>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</si>
  <si>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</si>
  <si>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</si>
  <si>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</si>
  <si>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</si>
  <si>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</si>
  <si>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</si>
  <si>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</si>
  <si>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</si>
  <si>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</si>
  <si>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</si>
  <si>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</si>
  <si>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</si>
  <si>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</si>
  <si>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</si>
  <si>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</si>
  <si>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</si>
  <si>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</si>
  <si>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</si>
  <si>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</si>
  <si>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</si>
  <si>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</si>
  <si>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</si>
  <si>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</si>
  <si>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</si>
  <si>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</si>
  <si>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</si>
  <si>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</si>
  <si>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</si>
  <si>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</si>
  <si>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</si>
  <si>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</si>
  <si>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</si>
  <si>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</si>
  <si>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</si>
  <si>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</si>
  <si>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</si>
  <si>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</si>
  <si>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</si>
  <si>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</si>
  <si>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</si>
  <si>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</si>
  <si>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</si>
  <si>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</si>
  <si>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</si>
  <si>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</si>
  <si>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</si>
  <si>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</si>
  <si>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</si>
  <si>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</si>
  <si>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</si>
  <si>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</si>
  <si>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</si>
  <si>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</si>
  <si>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</si>
  <si>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</si>
  <si>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</si>
  <si>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</si>
  <si>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</si>
  <si>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</si>
  <si>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</si>
  <si>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</si>
  <si>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</si>
  <si>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</si>
  <si>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</si>
  <si>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</si>
  <si>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</si>
  <si>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</si>
  <si>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</si>
  <si>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</si>
  <si>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</si>
  <si>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</si>
  <si>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</si>
  <si>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</si>
  <si>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</si>
  <si>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</si>
  <si>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</si>
  <si>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</si>
  <si>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</si>
  <si>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</si>
  <si>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</si>
  <si>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</si>
  <si>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</si>
  <si>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</si>
  <si>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</si>
  <si>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</si>
  <si>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</si>
  <si>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</si>
  <si>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</si>
  <si>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</si>
  <si>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</si>
  <si>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</si>
  <si>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</si>
  <si>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</si>
  <si>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</si>
  <si>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</si>
  <si>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</si>
  <si>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</si>
  <si>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</si>
  <si>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</si>
  <si>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</si>
  <si>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</si>
  <si>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</si>
  <si>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</si>
  <si>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</si>
  <si>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</si>
  <si>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</si>
  <si>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</si>
  <si>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</si>
  <si>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</si>
  <si>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</si>
  <si>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</si>
  <si>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</si>
  <si>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</si>
  <si>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</si>
  <si>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</si>
  <si>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</si>
  <si>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</si>
  <si>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</si>
  <si>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</si>
  <si>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</si>
  <si>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</si>
  <si>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</si>
  <si>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</si>
  <si>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</si>
  <si>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</si>
  <si>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</si>
  <si>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</si>
  <si>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</si>
  <si>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</si>
  <si>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</si>
  <si>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</si>
  <si>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</si>
  <si>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</si>
  <si>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</si>
  <si>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</si>
  <si>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</si>
  <si>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</si>
  <si>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</si>
  <si>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</si>
  <si>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</si>
  <si>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</si>
  <si>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</si>
  <si>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</si>
  <si>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</si>
  <si>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</si>
  <si>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</si>
  <si>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</si>
  <si>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</si>
  <si>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</si>
  <si>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</si>
  <si>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</si>
  <si>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</si>
  <si>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</si>
  <si>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</si>
  <si>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</si>
  <si>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</si>
  <si>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</si>
  <si>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</si>
  <si>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</si>
  <si>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</si>
  <si>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</si>
  <si>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</si>
  <si>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</si>
  <si>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</si>
  <si>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</si>
  <si>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</si>
  <si>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</si>
  <si>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</si>
  <si>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</si>
  <si>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</si>
  <si>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</si>
  <si>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</si>
  <si>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</si>
  <si>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</si>
  <si>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</si>
  <si>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</si>
  <si>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</si>
  <si>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</si>
  <si>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</si>
  <si>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</si>
  <si>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</si>
  <si>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</si>
  <si>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</si>
  <si>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</si>
  <si>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</si>
  <si>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</si>
  <si>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</si>
  <si>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</si>
  <si>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</si>
  <si>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</si>
  <si>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</si>
  <si>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</si>
  <si>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</si>
  <si>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</si>
  <si>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</si>
  <si>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</si>
  <si>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</si>
  <si>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</si>
  <si>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</si>
  <si>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</si>
  <si>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</si>
  <si>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</si>
  <si>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</si>
  <si>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</si>
  <si>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</si>
  <si>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</si>
  <si>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</si>
  <si>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</si>
  <si>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</si>
  <si>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</si>
  <si>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</si>
  <si>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</si>
  <si>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</si>
  <si>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</si>
  <si>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</si>
  <si>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</si>
  <si>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</si>
  <si>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</si>
  <si>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</si>
  <si>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</si>
  <si>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</si>
  <si>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</si>
  <si>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</si>
  <si>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</si>
  <si>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</si>
  <si>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</si>
  <si>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</si>
  <si>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</si>
  <si>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</si>
  <si>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</si>
  <si>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</si>
  <si>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</si>
  <si>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</si>
  <si>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</si>
  <si>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</si>
  <si>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</si>
  <si>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</si>
  <si>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</si>
  <si>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</si>
  <si>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</si>
  <si>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</si>
  <si>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</si>
  <si>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</si>
  <si>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</si>
  <si>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</si>
  <si>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</si>
  <si>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</si>
  <si>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</si>
  <si>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</si>
  <si>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</si>
  <si>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</si>
  <si>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</si>
  <si>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</si>
  <si>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</si>
  <si>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</si>
  <si>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</si>
  <si>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</si>
  <si>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</si>
  <si>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</si>
  <si>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</si>
  <si>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</si>
  <si>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</si>
  <si>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</si>
  <si>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</si>
  <si>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</si>
  <si>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</si>
  <si>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</si>
  <si>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</si>
  <si>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</si>
  <si>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</si>
  <si>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</si>
  <si>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</si>
  <si>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</si>
  <si>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</si>
  <si>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</si>
  <si>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</si>
  <si>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</si>
  <si>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</si>
  <si>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</si>
  <si>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</si>
  <si>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</si>
  <si>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</si>
  <si>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</si>
  <si>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</si>
  <si>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</si>
  <si>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</si>
  <si>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</si>
  <si>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</si>
  <si>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</si>
  <si>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</si>
  <si>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</si>
  <si>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</si>
  <si>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</si>
  <si>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</si>
  <si>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</si>
  <si>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</si>
  <si>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</si>
  <si>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</si>
  <si>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</si>
  <si>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</si>
  <si>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</si>
  <si>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</si>
  <si>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</si>
  <si>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</si>
  <si>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</si>
  <si>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</si>
  <si>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</si>
  <si>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</si>
  <si>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</si>
  <si>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</si>
  <si>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</si>
  <si>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</si>
  <si>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</si>
  <si>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</si>
  <si>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</si>
  <si>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</si>
  <si>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</si>
  <si>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</si>
  <si>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</si>
  <si>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</si>
  <si>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</si>
  <si>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</si>
  <si>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</si>
  <si>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</si>
  <si>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</si>
  <si>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</si>
  <si>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</si>
  <si>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</si>
  <si>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</si>
  <si>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</si>
  <si>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</si>
  <si>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</si>
  <si>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</si>
  <si>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</si>
  <si>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</si>
  <si>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</si>
  <si>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</si>
  <si>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</si>
  <si>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</si>
  <si>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</si>
  <si>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</si>
  <si>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</si>
  <si>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</si>
  <si>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</si>
  <si>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</si>
  <si>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</si>
  <si>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</si>
  <si>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</si>
  <si>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</si>
  <si>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</si>
  <si>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</si>
  <si>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</si>
  <si>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</si>
  <si>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</si>
  <si>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</si>
  <si>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</si>
  <si>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</si>
  <si>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</si>
  <si>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</si>
  <si>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</si>
  <si>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</si>
  <si>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</si>
  <si>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</si>
  <si>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</si>
  <si>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</si>
  <si>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</si>
  <si>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</si>
  <si>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</si>
  <si>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</si>
  <si>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</si>
  <si>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</si>
  <si>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</si>
  <si>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</si>
  <si>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</si>
  <si>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</si>
  <si>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</si>
  <si>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</si>
  <si>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</si>
  <si>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</si>
  <si>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</si>
  <si>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</si>
  <si>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</si>
  <si>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</si>
  <si>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</si>
  <si>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</si>
  <si>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</si>
  <si>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</si>
  <si>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</si>
  <si>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</si>
  <si>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</si>
  <si>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</si>
  <si>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</si>
  <si>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</si>
  <si>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</si>
  <si>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</si>
  <si>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</si>
  <si>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</si>
  <si>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</si>
  <si>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</si>
  <si>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</si>
  <si>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</si>
  <si>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</si>
  <si>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</si>
  <si>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</si>
  <si>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</si>
  <si>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</si>
  <si>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</si>
  <si>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</si>
  <si>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</si>
  <si>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</si>
  <si>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</si>
  <si>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</si>
  <si>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</si>
  <si>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</si>
  <si>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</si>
  <si>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</si>
  <si>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</si>
  <si>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</si>
  <si>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</si>
  <si>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</si>
  <si>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</si>
  <si>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</si>
  <si>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</si>
  <si>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</si>
  <si>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</si>
  <si>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</si>
  <si>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</si>
  <si>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</si>
  <si>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</si>
  <si>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</si>
  <si>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</si>
  <si>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</si>
  <si>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</si>
  <si>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</si>
  <si>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</si>
  <si>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</si>
  <si>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</si>
  <si>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</si>
  <si>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</si>
  <si>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</si>
  <si>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</si>
  <si>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</si>
  <si>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</si>
  <si>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</si>
  <si>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</si>
  <si>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</si>
  <si>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</si>
  <si>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</si>
  <si>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</si>
  <si>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</si>
  <si>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</si>
  <si>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</si>
  <si>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</si>
  <si>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</si>
  <si>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</si>
  <si>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</si>
  <si>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</si>
  <si>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</si>
  <si>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</si>
  <si>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</si>
  <si>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</si>
  <si>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</si>
  <si>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</si>
  <si>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</si>
  <si>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</si>
  <si>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</si>
  <si>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</si>
  <si>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</si>
  <si>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</si>
  <si>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</si>
  <si>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</si>
  <si>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</si>
  <si>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</si>
  <si>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</si>
  <si>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</si>
  <si>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</si>
  <si>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</si>
  <si>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</si>
  <si>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</si>
  <si>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</si>
  <si>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</si>
  <si>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</si>
  <si>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</si>
  <si>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</si>
  <si>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</si>
  <si>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</si>
  <si>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</si>
  <si>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</si>
  <si>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</si>
  <si>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</si>
  <si>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</si>
  <si>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</si>
  <si>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</si>
  <si>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</si>
  <si>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</si>
  <si>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</si>
  <si>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</si>
  <si>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</si>
  <si>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</si>
  <si>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</si>
  <si>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</si>
  <si>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</si>
  <si>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</si>
  <si>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</si>
  <si>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</si>
  <si>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</si>
  <si>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</si>
  <si>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</si>
  <si>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</si>
  <si>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</si>
  <si>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</si>
  <si>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</si>
  <si>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</si>
  <si>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</si>
  <si>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</si>
  <si>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</si>
  <si>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</si>
  <si>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</si>
  <si>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</si>
  <si>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</si>
  <si>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</si>
  <si>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</si>
  <si>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</si>
  <si>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</si>
  <si>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</si>
  <si>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</si>
  <si>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</si>
  <si>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</si>
  <si>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</si>
  <si>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</si>
  <si>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</si>
  <si>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</si>
  <si>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</si>
  <si>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</si>
  <si>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</si>
  <si>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</si>
  <si>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</si>
  <si>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</si>
  <si>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</si>
  <si>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</si>
  <si>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</si>
  <si>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</si>
  <si>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</si>
  <si>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</si>
  <si>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</si>
  <si>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</si>
  <si>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</si>
  <si>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</si>
  <si>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</si>
  <si>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</si>
  <si>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</si>
  <si>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</si>
  <si>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</si>
  <si>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</si>
  <si>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</si>
  <si>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</si>
  <si>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</si>
  <si>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</si>
  <si>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</si>
  <si>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</si>
  <si>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</si>
  <si>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</si>
  <si>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</si>
  <si>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</si>
  <si>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</si>
  <si>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</si>
  <si>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</si>
  <si>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</si>
  <si>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</si>
  <si>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</si>
  <si>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</si>
  <si>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</si>
  <si>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</si>
  <si>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</si>
  <si>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</si>
  <si>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</si>
  <si>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</si>
  <si>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</si>
  <si>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</si>
  <si>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</si>
  <si>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</si>
  <si>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</si>
  <si>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</si>
  <si>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</si>
  <si>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</si>
  <si>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</si>
  <si>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</si>
  <si>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</si>
  <si>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</si>
  <si>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</si>
  <si>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</si>
  <si>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</si>
  <si>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</si>
  <si>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</si>
  <si>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</si>
  <si>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</si>
  <si>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</si>
  <si>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</si>
  <si>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</si>
  <si>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</si>
  <si>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</si>
  <si>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</si>
  <si>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</si>
  <si>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</si>
  <si>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</si>
  <si>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</si>
  <si>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</si>
  <si>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</si>
  <si>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</si>
  <si>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</si>
  <si>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</si>
  <si>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</si>
  <si>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</si>
  <si>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</si>
  <si>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</si>
  <si>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</si>
  <si>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</si>
  <si>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</si>
  <si>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</si>
  <si>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</si>
  <si>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</si>
  <si>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</si>
  <si>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</si>
  <si>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</si>
  <si>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</si>
  <si>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</si>
  <si>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</si>
  <si>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</si>
  <si>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</si>
  <si>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</si>
  <si>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</si>
  <si>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</si>
  <si>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</si>
  <si>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</si>
  <si>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</si>
  <si>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</si>
  <si>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</si>
  <si>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</si>
  <si>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</si>
  <si>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</si>
  <si>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</si>
  <si>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</si>
  <si>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</si>
  <si>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</si>
  <si>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</si>
  <si>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</si>
  <si>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</si>
  <si>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</si>
  <si>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</si>
  <si>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</si>
  <si>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</si>
  <si>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</si>
  <si>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</si>
  <si>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</si>
  <si>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</si>
  <si>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</si>
  <si>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</si>
  <si>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</si>
  <si>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</si>
  <si>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</si>
  <si>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</si>
  <si>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</si>
  <si>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</si>
  <si>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</si>
  <si>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</si>
  <si>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</si>
  <si>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</si>
  <si>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</si>
  <si>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</si>
  <si>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</si>
  <si>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</si>
  <si>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</si>
  <si>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</si>
  <si>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</si>
  <si>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</si>
  <si>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</si>
  <si>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</si>
  <si>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</si>
  <si>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</si>
  <si>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</si>
  <si>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</si>
  <si>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</si>
  <si>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</si>
  <si>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</si>
  <si>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</si>
  <si>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</si>
  <si>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</si>
  <si>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</si>
  <si>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</si>
  <si>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</si>
  <si>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</si>
  <si>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</si>
  <si>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</si>
  <si>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</si>
  <si>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</si>
  <si>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</si>
  <si>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</si>
  <si>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</si>
  <si>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</si>
  <si>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</si>
  <si>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</si>
  <si>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</si>
  <si>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</si>
  <si>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</si>
  <si>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</si>
  <si>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</si>
  <si>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</si>
  <si>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</si>
  <si>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</si>
  <si>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</si>
  <si>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</si>
  <si>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</si>
  <si>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</si>
  <si>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</si>
  <si>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</si>
  <si>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</si>
  <si>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</si>
  <si>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</si>
  <si>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</si>
  <si>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</si>
  <si>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</si>
  <si>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</si>
  <si>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</si>
  <si>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</si>
  <si>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</si>
  <si>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</si>
  <si>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</si>
  <si>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</si>
  <si>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</si>
  <si>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</si>
  <si>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</si>
  <si>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</si>
  <si>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</si>
  <si>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</si>
  <si>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</si>
  <si>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</si>
  <si>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</si>
  <si>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</si>
  <si>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</si>
  <si>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</si>
  <si>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</si>
  <si>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</si>
  <si>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</si>
  <si>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</si>
  <si>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</si>
  <si>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</si>
  <si>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</si>
  <si>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</si>
  <si>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</si>
  <si>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</si>
  <si>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</si>
  <si>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</si>
  <si>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</si>
  <si>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</si>
  <si>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</si>
  <si>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</si>
  <si>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</si>
  <si>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</si>
  <si>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</si>
  <si>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</si>
  <si>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</si>
  <si>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</si>
  <si>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</si>
  <si>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</si>
  <si>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</si>
  <si>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</si>
  <si>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</si>
  <si>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</si>
  <si>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</si>
  <si>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</si>
  <si>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</si>
  <si>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</si>
  <si>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</si>
  <si>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</si>
  <si>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</si>
  <si>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</si>
  <si>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</si>
  <si>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</si>
  <si>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</si>
  <si>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</si>
  <si>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</si>
  <si>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</si>
  <si>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</si>
  <si>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</si>
  <si>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</si>
  <si>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</si>
  <si>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</si>
  <si>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</si>
  <si>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</si>
  <si>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</si>
  <si>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</si>
  <si>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</si>
  <si>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</si>
  <si>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</si>
  <si>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</si>
  <si>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</si>
  <si>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</si>
  <si>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</si>
  <si>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</si>
  <si>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</si>
  <si>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</si>
  <si>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</si>
  <si>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</si>
  <si>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</si>
  <si>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</si>
  <si>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</si>
  <si>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</si>
  <si>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</si>
  <si>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</si>
  <si>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</si>
  <si>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</si>
  <si>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</si>
  <si>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</si>
  <si>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</si>
  <si>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</si>
  <si>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</si>
  <si>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</si>
  <si>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</si>
  <si>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</si>
  <si>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</si>
  <si>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</si>
  <si>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</si>
  <si>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</si>
  <si>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</si>
  <si>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</si>
  <si>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</si>
  <si>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</si>
  <si>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</si>
  <si>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</si>
  <si>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</si>
  <si>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</si>
  <si>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</si>
  <si>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</si>
  <si>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</si>
  <si>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</si>
  <si>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</si>
  <si>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</si>
  <si>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</si>
  <si>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</si>
  <si>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</si>
  <si>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</si>
  <si>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</si>
  <si>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</si>
  <si>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</si>
  <si>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</si>
  <si>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</si>
  <si>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</si>
  <si>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</si>
  <si>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</si>
  <si>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</si>
  <si>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</si>
  <si>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</si>
  <si>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</si>
  <si>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</si>
  <si>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</si>
  <si>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</si>
  <si>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</si>
  <si>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</si>
  <si>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</si>
  <si>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</si>
  <si>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</si>
  <si>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</si>
  <si>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</si>
  <si>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</si>
  <si>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</si>
  <si>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</si>
  <si>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</si>
  <si>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</si>
  <si>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</si>
  <si>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</si>
  <si>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</si>
  <si>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</si>
  <si>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</si>
  <si>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</si>
  <si>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</si>
  <si>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</si>
  <si>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</si>
  <si>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</si>
  <si>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</si>
  <si>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</si>
  <si>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</si>
  <si>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</si>
  <si>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</si>
  <si>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</si>
  <si>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</si>
  <si>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</si>
  <si>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</si>
  <si>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</si>
  <si>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</si>
  <si>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</si>
  <si>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</si>
  <si>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</si>
  <si>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</si>
  <si>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</si>
  <si>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</si>
  <si>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</si>
  <si>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</si>
  <si>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</si>
  <si>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</si>
  <si>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</si>
  <si>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</si>
  <si>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</si>
  <si>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</si>
  <si>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</si>
  <si>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</si>
  <si>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</si>
  <si>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</si>
  <si>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</si>
  <si>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</si>
  <si>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</si>
  <si>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</si>
  <si>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</si>
  <si>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</si>
  <si>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</si>
  <si>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</si>
  <si>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</si>
  <si>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</si>
  <si>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</si>
  <si>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</si>
  <si>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</si>
  <si>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</si>
  <si>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</si>
  <si>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</si>
  <si>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</si>
  <si>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</si>
  <si>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</si>
  <si>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</si>
  <si>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</si>
  <si>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</si>
  <si>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</si>
  <si>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</si>
  <si>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</si>
  <si>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</si>
  <si>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</si>
  <si>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</si>
  <si>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</si>
  <si>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</si>
  <si>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</si>
  <si>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</si>
  <si>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</si>
  <si>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</si>
  <si>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</si>
  <si>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</si>
  <si>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</si>
  <si>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</si>
  <si>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</si>
  <si>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</si>
  <si>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</si>
  <si>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</si>
  <si>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</si>
  <si>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</si>
  <si>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</si>
  <si>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</si>
  <si>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</si>
  <si>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</si>
  <si>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</si>
  <si>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</si>
  <si>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</si>
  <si>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</si>
  <si>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</si>
  <si>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</si>
  <si>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</si>
  <si>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</si>
  <si>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</si>
  <si>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</si>
  <si>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</si>
  <si>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</si>
  <si>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</si>
  <si>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</si>
  <si>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</si>
  <si>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</si>
  <si>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</si>
  <si>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</si>
  <si>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</si>
  <si>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</si>
  <si>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</si>
  <si>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</si>
  <si>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</si>
  <si>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</si>
  <si>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</si>
  <si>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</si>
  <si>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</si>
  <si>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</si>
  <si>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</si>
  <si>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</si>
  <si>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</si>
  <si>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</si>
  <si>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</si>
  <si>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</si>
  <si>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</si>
  <si>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</si>
  <si>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</si>
  <si>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</si>
  <si>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</si>
  <si>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</si>
  <si>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</si>
  <si>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</si>
  <si>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</si>
  <si>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</si>
  <si>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</si>
  <si>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</si>
  <si>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</si>
  <si>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</si>
  <si>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</si>
  <si>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</si>
  <si>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</si>
  <si>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</si>
  <si>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</si>
  <si>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</si>
  <si>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</si>
  <si>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</si>
  <si>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</si>
  <si>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</si>
  <si>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</si>
  <si>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</si>
  <si>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</si>
  <si>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</si>
  <si>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</si>
  <si>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</si>
  <si>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</si>
  <si>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</si>
  <si>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</si>
  <si>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</si>
  <si>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</si>
  <si>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</si>
  <si>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</si>
  <si>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</si>
  <si>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</si>
  <si>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</si>
  <si>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</si>
  <si>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</si>
  <si>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</si>
  <si>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</si>
  <si>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</si>
  <si>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</si>
  <si>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</si>
  <si>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</si>
  <si>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</si>
  <si>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</si>
  <si>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</si>
  <si>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</si>
  <si>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</si>
  <si>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</si>
  <si>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</si>
  <si>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</si>
  <si>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</si>
  <si>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</si>
  <si>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</si>
  <si>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</si>
  <si>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</si>
  <si>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</si>
  <si>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</si>
  <si>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</si>
  <si>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</si>
  <si>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</si>
  <si>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</si>
  <si>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</si>
  <si>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</si>
  <si>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</si>
  <si>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</si>
  <si>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</si>
  <si>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</si>
  <si>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</si>
  <si>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</si>
  <si>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</si>
  <si>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</si>
  <si>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</si>
  <si>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</si>
  <si>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</si>
  <si>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</si>
  <si>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</si>
  <si>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</si>
  <si>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</si>
  <si>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</si>
  <si>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</si>
  <si>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</si>
  <si>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</si>
  <si>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</si>
  <si>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</si>
  <si>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</si>
  <si>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</si>
  <si>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</si>
  <si>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</si>
  <si>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</si>
  <si>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</si>
  <si>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</si>
  <si>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</si>
  <si>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</si>
  <si>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</si>
  <si>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</si>
  <si>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</si>
  <si>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</si>
  <si>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</si>
  <si>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</si>
  <si>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</si>
  <si>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</si>
  <si>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</si>
  <si>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</si>
  <si>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</si>
  <si>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</si>
  <si>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</si>
  <si>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</si>
  <si>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</si>
  <si>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</si>
  <si>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</si>
  <si>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</si>
  <si>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</si>
  <si>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</si>
  <si>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</si>
  <si>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</si>
  <si>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</si>
  <si>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</si>
  <si>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</si>
  <si>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</si>
  <si>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</si>
  <si>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</si>
  <si>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</si>
  <si>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</si>
  <si>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</si>
  <si>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</si>
  <si>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</si>
  <si>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</si>
  <si>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</si>
  <si>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</si>
  <si>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</si>
  <si>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</si>
  <si>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</si>
  <si>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</si>
  <si>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</si>
  <si>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</si>
  <si>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</si>
  <si>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</si>
  <si>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</si>
  <si>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</si>
  <si>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</si>
  <si>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</si>
  <si>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</si>
  <si>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</si>
  <si>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</si>
  <si>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</si>
  <si>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</si>
  <si>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</si>
  <si>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</si>
  <si>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</si>
  <si>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</si>
  <si>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</si>
  <si>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</si>
  <si>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</si>
  <si>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</si>
  <si>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</si>
  <si>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</si>
  <si>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</si>
  <si>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</si>
  <si>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</si>
  <si>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</si>
  <si>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</si>
  <si>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</si>
  <si>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</si>
  <si>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</si>
  <si>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</si>
  <si>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</si>
  <si>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</si>
  <si>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</si>
  <si>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</si>
  <si>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</si>
  <si>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</si>
  <si>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</si>
  <si>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</si>
  <si>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</si>
  <si>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</si>
  <si>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</si>
  <si>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</si>
  <si>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</si>
  <si>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</si>
  <si>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</si>
  <si>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</si>
  <si>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</si>
  <si>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</si>
  <si>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</si>
  <si>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</si>
  <si>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</si>
  <si>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</si>
  <si>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</si>
  <si>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</si>
  <si>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</si>
  <si>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</si>
  <si>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</si>
  <si>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</si>
  <si>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</si>
  <si>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</si>
  <si>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</si>
  <si>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</si>
  <si>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</si>
  <si>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</si>
  <si>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</si>
  <si>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</si>
  <si>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</si>
  <si>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</si>
  <si>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</si>
  <si>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</si>
  <si>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</si>
  <si>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</si>
  <si>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</si>
  <si>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</si>
  <si>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</si>
  <si>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</si>
  <si>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</si>
  <si>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</si>
  <si>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</si>
  <si>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</si>
  <si>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</si>
  <si>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</si>
  <si>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</si>
  <si>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</si>
  <si>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</si>
  <si>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</si>
  <si>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</si>
  <si>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</si>
  <si>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</si>
  <si>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</si>
  <si>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</si>
  <si>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</si>
  <si>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</si>
  <si>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</si>
  <si>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</si>
  <si>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</si>
  <si>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</si>
  <si>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</si>
  <si>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</si>
  <si>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</si>
  <si>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</si>
  <si>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</si>
  <si>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</si>
  <si>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</si>
  <si>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</si>
  <si>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</si>
  <si>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</si>
  <si>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</si>
  <si>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</si>
  <si>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</si>
  <si>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</si>
  <si>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</si>
  <si>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</si>
  <si>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</si>
  <si>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</si>
  <si>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</si>
  <si>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</si>
  <si>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</si>
  <si>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</si>
  <si>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</si>
  <si>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</si>
  <si>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</si>
  <si>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</si>
  <si>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</si>
  <si>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</si>
  <si>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</si>
  <si>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</si>
  <si>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</si>
  <si>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</si>
  <si>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</si>
  <si>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</si>
  <si>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</si>
  <si>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</si>
  <si>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</si>
  <si>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</si>
  <si>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</si>
  <si>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</si>
  <si>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</si>
  <si>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</si>
  <si>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</si>
  <si>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</si>
  <si>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</si>
  <si>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</si>
  <si>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</si>
  <si>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</si>
  <si>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</si>
  <si>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</si>
  <si>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</si>
  <si>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</si>
  <si>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</si>
  <si>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</si>
  <si>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</si>
  <si>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</si>
  <si>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</si>
  <si>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</si>
  <si>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</si>
  <si>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</si>
  <si>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</si>
  <si>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</si>
  <si>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</si>
  <si>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</si>
  <si>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</si>
  <si>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</si>
  <si>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</si>
  <si>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</si>
  <si>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</si>
  <si>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</si>
  <si>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</si>
  <si>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</si>
  <si>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</si>
  <si>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</si>
  <si>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</si>
  <si>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</si>
  <si>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</si>
  <si>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</si>
  <si>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</si>
  <si>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</si>
  <si>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</si>
  <si>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</si>
  <si>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</si>
  <si>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</si>
  <si>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</si>
  <si>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</si>
  <si>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</si>
  <si>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</si>
  <si>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</si>
  <si>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</si>
  <si>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</si>
  <si>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</si>
  <si>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</si>
  <si>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</si>
  <si>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</si>
  <si>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</si>
  <si>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</si>
  <si>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</si>
  <si>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</si>
  <si>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</si>
  <si>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</si>
  <si>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</si>
  <si>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</si>
  <si>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</si>
  <si>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</si>
  <si>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</si>
  <si>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</si>
  <si>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</si>
  <si>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</si>
  <si>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</si>
  <si>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</si>
  <si>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</si>
  <si>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</si>
  <si>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</si>
  <si>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</si>
  <si>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</si>
  <si>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</si>
  <si>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</si>
  <si>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</si>
  <si>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</si>
  <si>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</si>
  <si>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</si>
  <si>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</si>
  <si>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</si>
  <si>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</si>
  <si>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</si>
  <si>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</si>
  <si>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</si>
  <si>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</si>
  <si>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</si>
  <si>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</si>
  <si>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</si>
  <si>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</si>
  <si>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</si>
  <si>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</si>
  <si>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</si>
  <si>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</si>
  <si>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</si>
  <si>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</si>
  <si>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</si>
  <si>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</si>
  <si>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</si>
  <si>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</si>
  <si>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</si>
  <si>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</si>
  <si>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</si>
  <si>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</si>
  <si>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</si>
  <si>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</si>
  <si>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</si>
  <si>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</si>
  <si>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</si>
  <si>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</si>
  <si>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</si>
  <si>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</si>
  <si>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</si>
  <si>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</si>
  <si>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</si>
  <si>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</si>
  <si>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</si>
  <si>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</si>
  <si>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</si>
  <si>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</si>
  <si>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</si>
  <si>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</si>
  <si>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</si>
  <si>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</si>
  <si>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</si>
  <si>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</si>
  <si>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</si>
  <si>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</si>
  <si>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</si>
  <si>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</si>
  <si>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</si>
  <si>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</si>
  <si>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</si>
  <si>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</si>
  <si>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</si>
  <si>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</si>
  <si>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</si>
  <si>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</si>
  <si>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</si>
  <si>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</si>
  <si>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</si>
  <si>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</si>
  <si>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</si>
  <si>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</si>
  <si>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</si>
  <si>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</si>
  <si>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</si>
  <si>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</si>
  <si>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</si>
  <si>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</si>
  <si>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</si>
  <si>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</si>
  <si>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</si>
  <si>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</si>
  <si>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</si>
  <si>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</si>
  <si>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</si>
  <si>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</si>
  <si>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</si>
  <si>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</si>
  <si>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</si>
  <si>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</si>
  <si>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</si>
  <si>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</si>
  <si>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</si>
  <si>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</si>
  <si>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</si>
  <si>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</si>
  <si>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</si>
  <si>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</si>
  <si>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</si>
  <si>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</si>
  <si>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</si>
  <si>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</si>
  <si>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</si>
  <si>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</si>
  <si>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</si>
  <si>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</si>
  <si>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</si>
  <si>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</si>
  <si>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</si>
  <si>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</si>
  <si>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</si>
  <si>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</si>
  <si>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</si>
  <si>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</si>
  <si>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</si>
  <si>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</si>
  <si>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</si>
  <si>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</si>
  <si>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</si>
  <si>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</si>
  <si>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</si>
  <si>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</si>
  <si>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</si>
  <si>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</si>
  <si>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</si>
  <si>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</si>
  <si>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</si>
  <si>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</si>
  <si>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</si>
  <si>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</si>
  <si>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</si>
  <si>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</si>
  <si>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</si>
  <si>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</si>
  <si>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</si>
  <si>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</si>
  <si>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</si>
  <si>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</si>
  <si>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</si>
  <si>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</si>
  <si>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</si>
  <si>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</si>
  <si>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</si>
  <si>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</si>
  <si>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</si>
  <si>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</si>
  <si>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</si>
  <si>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</si>
  <si>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</si>
  <si>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</si>
  <si>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</si>
  <si>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</si>
  <si>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</si>
  <si>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</si>
  <si>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</si>
  <si>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</si>
  <si>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</si>
  <si>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</si>
  <si>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</si>
  <si>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</si>
  <si>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</si>
  <si>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</si>
  <si>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</si>
  <si>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</si>
  <si>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</si>
  <si>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</si>
  <si>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</si>
  <si>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</si>
  <si>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</si>
  <si>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</si>
  <si>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</si>
  <si>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</si>
  <si>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</si>
  <si>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</si>
  <si>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</si>
  <si>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</si>
  <si>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</si>
  <si>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</si>
  <si>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</si>
  <si>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</si>
  <si>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</si>
  <si>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</si>
  <si>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</si>
  <si>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</si>
  <si>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</si>
  <si>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</si>
  <si>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</si>
  <si>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</si>
  <si>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</si>
  <si>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</si>
  <si>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</si>
  <si>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</si>
  <si>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</si>
  <si>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</si>
  <si>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</si>
  <si>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</si>
  <si>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</si>
  <si>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</si>
  <si>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</si>
  <si>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</si>
  <si>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</si>
  <si>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</si>
  <si>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</si>
  <si>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</si>
  <si>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</si>
  <si>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</si>
  <si>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</si>
  <si>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</si>
  <si>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</si>
  <si>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</si>
  <si>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</si>
  <si>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</si>
  <si>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</si>
  <si>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</si>
  <si>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</si>
  <si>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</si>
  <si>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</si>
  <si>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</si>
  <si>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</si>
  <si>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</si>
  <si>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</si>
  <si>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</si>
  <si>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</si>
  <si>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</si>
  <si>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</si>
  <si>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</si>
  <si>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</si>
  <si>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</si>
  <si>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</si>
  <si>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</si>
  <si>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</si>
  <si>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</si>
  <si>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</si>
  <si>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</si>
  <si>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</si>
  <si>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</si>
  <si>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</si>
  <si>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</si>
  <si>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</si>
  <si>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</si>
  <si>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</si>
  <si>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</si>
  <si>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</si>
  <si>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</si>
  <si>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</si>
  <si>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</si>
  <si>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</si>
  <si>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</si>
  <si>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</si>
  <si>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</si>
  <si>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</si>
  <si>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</si>
  <si>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</si>
  <si>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</si>
  <si>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</si>
  <si>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</si>
  <si>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</si>
  <si>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</si>
  <si>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</si>
  <si>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</si>
  <si>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</si>
  <si>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</si>
  <si>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</si>
  <si>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</si>
  <si>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</si>
  <si>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</si>
  <si>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</si>
  <si>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</si>
  <si>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</si>
  <si>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</si>
  <si>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</si>
  <si>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</si>
  <si>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</si>
  <si>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</si>
  <si>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</si>
  <si>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</si>
  <si>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</si>
  <si>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</si>
  <si>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</si>
  <si>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</si>
  <si>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</si>
  <si>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</si>
  <si>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</si>
  <si>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</si>
  <si>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</si>
  <si>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</si>
  <si>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</si>
  <si>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</si>
  <si>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</si>
  <si>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</si>
  <si>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</si>
  <si>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</si>
  <si>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</si>
  <si>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</si>
  <si>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</si>
  <si>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</si>
  <si>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</si>
  <si>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</si>
  <si>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</si>
  <si>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</si>
  <si>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</si>
  <si>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</si>
  <si>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</si>
  <si>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</si>
  <si>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</si>
  <si>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</si>
  <si>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</si>
  <si>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</si>
  <si>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</si>
  <si>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</si>
  <si>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</si>
  <si>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</si>
  <si>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</si>
  <si>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</si>
  <si>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</si>
  <si>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</si>
  <si>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</si>
  <si>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</si>
  <si>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</si>
  <si>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</si>
  <si>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</si>
  <si>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</si>
  <si>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</si>
  <si>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</si>
  <si>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</si>
  <si>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</si>
  <si>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</si>
  <si>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</si>
  <si>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</si>
  <si>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</si>
  <si>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</si>
  <si>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</si>
  <si>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</si>
  <si>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</si>
  <si>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</si>
  <si>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</si>
  <si>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</si>
  <si>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</si>
  <si>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</si>
  <si>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</si>
  <si>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</si>
  <si>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</si>
  <si>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</si>
  <si>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</si>
  <si>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</si>
  <si>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</si>
  <si>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</si>
  <si>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</si>
  <si>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</si>
  <si>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</si>
  <si>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</si>
  <si>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</si>
  <si>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</si>
  <si>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</si>
  <si>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</si>
  <si>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</si>
  <si>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</si>
  <si>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</si>
  <si>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</si>
  <si>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</si>
  <si>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</si>
  <si>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</si>
  <si>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</si>
  <si>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</si>
  <si>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</si>
  <si>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</si>
  <si>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</si>
  <si>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</si>
  <si>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</si>
  <si>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</si>
  <si>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</si>
  <si>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</si>
  <si>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</si>
  <si>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</si>
  <si>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</si>
  <si>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</si>
  <si>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</si>
  <si>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</si>
  <si>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</si>
  <si>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</si>
  <si>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</si>
  <si>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</si>
  <si>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</si>
  <si>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</si>
  <si>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</si>
  <si>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</si>
  <si>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</si>
  <si>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</si>
  <si>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</si>
  <si>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</si>
  <si>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</si>
  <si>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</si>
  <si>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</si>
  <si>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</si>
  <si>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</si>
  <si>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</si>
  <si>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</si>
  <si>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</si>
  <si>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</si>
  <si>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</si>
  <si>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</si>
  <si>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</si>
  <si>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</si>
  <si>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</si>
  <si>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</si>
  <si>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</si>
  <si>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</si>
  <si>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</si>
  <si>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</si>
  <si>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</si>
  <si>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</si>
  <si>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</si>
  <si>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</si>
  <si>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</si>
  <si>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</si>
  <si>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</si>
  <si>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</si>
  <si>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</si>
  <si>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</si>
  <si>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</si>
  <si>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</si>
  <si>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</si>
  <si>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</si>
  <si>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</si>
  <si>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</si>
  <si>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</si>
  <si>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</si>
  <si>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</si>
  <si>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</si>
  <si>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</si>
  <si>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</si>
  <si>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</si>
  <si>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</si>
  <si>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</si>
  <si>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</si>
  <si>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</si>
  <si>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</si>
  <si>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</si>
  <si>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</si>
  <si>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</si>
  <si>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</si>
  <si>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</si>
  <si>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</si>
  <si>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</si>
  <si>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</si>
  <si>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</si>
  <si>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</si>
  <si>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</si>
  <si>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</si>
  <si>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</si>
  <si>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</si>
  <si>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</si>
  <si>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</si>
  <si>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</si>
  <si>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</si>
  <si>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</si>
  <si>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</si>
  <si>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</si>
  <si>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</si>
  <si>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</si>
  <si>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</si>
  <si>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</si>
  <si>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</si>
  <si>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</si>
  <si>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</si>
  <si>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</si>
  <si>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</si>
  <si>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</si>
  <si>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</si>
  <si>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</si>
  <si>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</si>
  <si>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</si>
  <si>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</si>
  <si>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</si>
  <si>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</si>
  <si>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</si>
  <si>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</si>
  <si>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</si>
  <si>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</si>
  <si>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</si>
  <si>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</si>
  <si>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</si>
  <si>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</si>
  <si>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</si>
  <si>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</si>
  <si>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</si>
  <si>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</si>
  <si>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</si>
  <si>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</si>
  <si>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</si>
  <si>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</si>
  <si>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</si>
  <si>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</si>
  <si>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</si>
  <si>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</si>
  <si>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</si>
  <si>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</si>
  <si>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</si>
  <si>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</si>
  <si>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</si>
  <si>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</si>
  <si>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</si>
  <si>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</si>
  <si>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</si>
  <si>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</si>
  <si>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</si>
  <si>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</si>
  <si>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</si>
  <si>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</si>
  <si>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</si>
  <si>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</si>
  <si>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</si>
  <si>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</si>
  <si>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</si>
  <si>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</si>
  <si>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</si>
  <si>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</si>
  <si>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</si>
  <si>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</si>
  <si>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</si>
  <si>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</si>
  <si>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</si>
  <si>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</si>
  <si>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</si>
  <si>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</si>
  <si>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</si>
  <si>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</si>
  <si>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</si>
  <si>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</si>
  <si>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</si>
  <si>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</si>
  <si>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</si>
  <si>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</si>
  <si>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</si>
  <si>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</si>
  <si>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</si>
  <si>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</si>
  <si>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</si>
  <si>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</si>
  <si>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</si>
  <si>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</si>
  <si>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</si>
  <si>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</si>
  <si>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</si>
  <si>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</si>
  <si>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</si>
  <si>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</si>
  <si>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</si>
  <si>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</si>
  <si>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</si>
  <si>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</si>
  <si>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</si>
  <si>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</si>
  <si>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</si>
  <si>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</si>
  <si>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</si>
  <si>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</si>
  <si>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</si>
  <si>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</si>
  <si>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</si>
  <si>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</si>
  <si>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</si>
  <si>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</si>
  <si>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</si>
  <si>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</si>
  <si>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</si>
  <si>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</si>
  <si>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</si>
  <si>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</si>
  <si>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</si>
  <si>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</si>
  <si>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</si>
  <si>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</si>
  <si>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</si>
  <si>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</si>
  <si>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</si>
  <si>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</si>
  <si>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</si>
  <si>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</si>
  <si>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</si>
  <si>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</si>
  <si>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</si>
  <si>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</si>
  <si>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</si>
  <si>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</si>
  <si>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</si>
  <si>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</si>
  <si>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</si>
  <si>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</si>
  <si>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</si>
  <si>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</si>
  <si>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</si>
  <si>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</si>
  <si>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</si>
  <si>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</si>
  <si>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</si>
  <si>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</si>
  <si>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</si>
  <si>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</si>
  <si>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</si>
  <si>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</si>
  <si>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</si>
  <si>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</si>
  <si>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</si>
  <si>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</si>
  <si>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</si>
  <si>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</si>
  <si>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</si>
  <si>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</si>
  <si>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</si>
  <si>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</si>
  <si>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</si>
  <si>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</si>
  <si>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</si>
  <si>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</si>
  <si>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</si>
  <si>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</si>
  <si>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</si>
  <si>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</si>
  <si>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</si>
  <si>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</si>
  <si>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</si>
  <si>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</si>
  <si>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</si>
  <si>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</si>
  <si>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</si>
  <si>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</si>
  <si>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</si>
  <si>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</si>
  <si>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</si>
  <si>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</si>
  <si>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</si>
  <si>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</si>
  <si>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</si>
  <si>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</si>
  <si>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</si>
  <si>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</si>
  <si>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</si>
  <si>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</si>
  <si>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</si>
  <si>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</si>
  <si>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</si>
  <si>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</si>
  <si>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</si>
  <si>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</si>
  <si>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</si>
  <si>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</si>
  <si>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</si>
  <si>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</si>
  <si>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</si>
  <si>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</si>
  <si>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</si>
  <si>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</si>
  <si>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</si>
  <si>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</si>
  <si>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</si>
  <si>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</si>
  <si>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</si>
  <si>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</si>
  <si>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</si>
  <si>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</si>
  <si>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</si>
  <si>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</si>
  <si>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</si>
  <si>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</si>
  <si>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</si>
  <si>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</si>
  <si>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</si>
  <si>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</si>
  <si>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</si>
  <si>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</si>
  <si>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</si>
  <si>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</si>
  <si>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</si>
  <si>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</si>
  <si>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</si>
  <si>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</si>
  <si>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</si>
  <si>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</si>
  <si>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</si>
  <si>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</si>
  <si>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</si>
  <si>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</si>
  <si>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</si>
  <si>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</si>
  <si>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</si>
  <si>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</si>
  <si>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</si>
  <si>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</si>
  <si>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</si>
  <si>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</si>
  <si>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</si>
  <si>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</si>
  <si>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</si>
  <si>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</si>
  <si>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</si>
  <si>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</si>
  <si>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</si>
  <si>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</si>
  <si>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</si>
  <si>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</si>
  <si>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</si>
  <si>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</si>
  <si>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</si>
  <si>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</si>
  <si>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</si>
  <si>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</si>
  <si>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</si>
  <si>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</si>
  <si>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</si>
  <si>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</si>
  <si>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</si>
  <si>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</si>
  <si>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</si>
  <si>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</si>
  <si>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</si>
  <si>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</si>
  <si>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</si>
  <si>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</si>
  <si>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</si>
  <si>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</si>
  <si>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</si>
  <si>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</si>
  <si>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</si>
  <si>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</si>
  <si>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</si>
  <si>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</si>
  <si>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</si>
  <si>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</si>
  <si>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</si>
  <si>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</si>
  <si>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</si>
  <si>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</si>
  <si>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</si>
  <si>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</si>
  <si>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</si>
  <si>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</si>
  <si>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</si>
  <si>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</si>
  <si>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</si>
  <si>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</si>
  <si>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</si>
  <si>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</si>
  <si>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</si>
  <si>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</si>
  <si>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</si>
  <si>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</si>
  <si>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</si>
  <si>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</si>
  <si>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</si>
  <si>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</si>
  <si>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</si>
  <si>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</si>
  <si>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</si>
  <si>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</si>
  <si>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</si>
  <si>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</si>
  <si>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</si>
  <si>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</si>
  <si>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</si>
  <si>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</si>
  <si>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</si>
  <si>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</si>
  <si>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</si>
  <si>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</si>
  <si>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</si>
  <si>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</si>
  <si>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</si>
  <si>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</si>
  <si>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</si>
  <si>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</si>
  <si>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</si>
  <si>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</si>
  <si>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</si>
  <si>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</si>
  <si>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</si>
  <si>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</si>
  <si>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</si>
  <si>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</si>
  <si>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</si>
  <si>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</si>
  <si>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</si>
  <si>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</si>
  <si>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</si>
  <si>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</si>
  <si>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</si>
  <si>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</si>
  <si>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</si>
  <si>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</si>
  <si>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</si>
  <si>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</si>
  <si>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</si>
  <si>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</si>
  <si>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</si>
  <si>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</si>
  <si>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</si>
  <si>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</si>
  <si>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</si>
  <si>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</si>
  <si>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</si>
  <si>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</si>
  <si>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</si>
  <si>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</si>
  <si>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</si>
  <si>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</si>
  <si>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</si>
  <si>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</si>
  <si>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</si>
  <si>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</si>
  <si>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</si>
  <si>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</si>
  <si>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</si>
  <si>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</si>
  <si>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</si>
  <si>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</si>
  <si>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</si>
  <si>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</si>
  <si>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</si>
  <si>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</si>
  <si>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</si>
  <si>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</si>
  <si>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</si>
  <si>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</si>
  <si>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</si>
  <si>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</si>
  <si>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</si>
  <si>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</si>
  <si>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</si>
  <si>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</si>
  <si>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</si>
  <si>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</si>
  <si>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</si>
  <si>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</si>
  <si>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</si>
  <si>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</si>
  <si>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</si>
  <si>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</si>
  <si>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</si>
  <si>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</si>
  <si>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</si>
  <si>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</si>
  <si>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</si>
  <si>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</si>
  <si>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</si>
  <si>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</si>
  <si>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</si>
  <si>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</si>
  <si>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</si>
  <si>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</si>
  <si>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</si>
  <si>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</si>
  <si>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</si>
  <si>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</si>
  <si>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</si>
  <si>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</si>
  <si>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</si>
  <si>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</si>
  <si>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</si>
  <si>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</si>
  <si>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</si>
  <si>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</si>
  <si>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</si>
  <si>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</si>
  <si>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</si>
  <si>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</si>
  <si>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</si>
  <si>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</si>
  <si>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</si>
  <si>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</si>
  <si>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</si>
  <si>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</si>
  <si>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</si>
  <si>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</si>
  <si>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</si>
  <si>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</si>
  <si>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</si>
  <si>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</si>
  <si>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</si>
  <si>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</si>
  <si>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</si>
  <si>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</si>
  <si>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</si>
  <si>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</si>
  <si>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</si>
  <si>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</si>
  <si>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</si>
  <si>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</si>
  <si>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</si>
  <si>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</si>
  <si>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</si>
  <si>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</si>
  <si>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</si>
  <si>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</si>
  <si>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</si>
  <si>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</si>
  <si>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</si>
  <si>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</si>
  <si>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</si>
  <si>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</si>
  <si>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</si>
  <si>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</si>
  <si>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</si>
  <si>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</si>
  <si>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</si>
  <si>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</si>
  <si>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</si>
  <si>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</si>
  <si>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</si>
  <si>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</si>
  <si>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</si>
  <si>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</si>
  <si>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</si>
  <si>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</si>
  <si>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</si>
  <si>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</si>
  <si>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</si>
  <si>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</si>
  <si>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</si>
  <si>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</si>
  <si>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</si>
  <si>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</si>
  <si>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</si>
  <si>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</si>
  <si>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</si>
  <si>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</si>
  <si>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</si>
  <si>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</si>
  <si>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</si>
  <si>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</si>
  <si>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</si>
  <si>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</si>
  <si>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</si>
  <si>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</si>
  <si>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</si>
  <si>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</si>
  <si>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</si>
  <si>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</si>
  <si>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</si>
  <si>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</si>
  <si>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</si>
  <si>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</si>
  <si>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</si>
  <si>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</si>
  <si>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</si>
  <si>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</si>
  <si>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</si>
  <si>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</si>
  <si>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</si>
  <si>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</si>
  <si>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</si>
  <si>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</si>
  <si>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</si>
  <si>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</si>
  <si>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</si>
  <si>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</si>
  <si>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</si>
  <si>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</si>
  <si>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</si>
  <si>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</si>
  <si>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</si>
  <si>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</si>
  <si>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</si>
  <si>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</si>
  <si>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</si>
  <si>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</si>
  <si>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</si>
  <si>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</si>
  <si>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</si>
  <si>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</si>
  <si>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</si>
  <si>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</si>
  <si>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</si>
  <si>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</si>
  <si>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</si>
  <si>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</si>
  <si>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</si>
  <si>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</si>
  <si>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</si>
  <si>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</si>
  <si>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</si>
  <si>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</si>
  <si>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</si>
  <si>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</si>
  <si>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</si>
  <si>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</si>
  <si>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</si>
  <si>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</si>
  <si>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</si>
  <si>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</si>
  <si>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</si>
  <si>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</si>
  <si>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</si>
  <si>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</si>
  <si>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</si>
  <si>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</si>
  <si>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</si>
  <si>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</si>
  <si>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</si>
  <si>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</si>
  <si>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</si>
  <si>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</si>
  <si>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</si>
  <si>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</si>
  <si>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</si>
  <si>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</si>
  <si>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</si>
  <si>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</si>
  <si>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</si>
  <si>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</si>
  <si>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</si>
  <si>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</si>
  <si>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</si>
  <si>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</si>
  <si>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</si>
  <si>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</si>
  <si>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</si>
  <si>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</si>
  <si>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</si>
  <si>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</si>
  <si>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</si>
  <si>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</si>
  <si>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</si>
  <si>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</si>
  <si>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</si>
  <si>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</si>
  <si>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</si>
  <si>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</si>
  <si>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</si>
  <si>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</si>
  <si>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</si>
  <si>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</si>
  <si>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</si>
  <si>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</si>
  <si>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</si>
  <si>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</si>
  <si>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</si>
  <si>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</si>
  <si>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</si>
  <si>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</si>
  <si>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</si>
  <si>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</si>
  <si>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</si>
  <si>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</si>
  <si>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</si>
  <si>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</si>
  <si>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</si>
  <si>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</si>
  <si>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</si>
  <si>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</si>
  <si>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</si>
  <si>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</si>
  <si>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</si>
  <si>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</si>
  <si>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</si>
  <si>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</si>
  <si>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</si>
  <si>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</si>
  <si>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</si>
  <si>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</si>
  <si>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</si>
  <si>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</si>
  <si>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</si>
  <si>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</si>
  <si>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</si>
  <si>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</si>
  <si>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</si>
  <si>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</si>
  <si>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</si>
  <si>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</si>
  <si>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</si>
  <si>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</si>
  <si>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</si>
  <si>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</si>
  <si>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</si>
  <si>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</si>
  <si>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</si>
  <si>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</si>
  <si>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</si>
  <si>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</si>
  <si>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</si>
  <si>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</si>
  <si>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</si>
  <si>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</si>
  <si>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</si>
  <si>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</si>
  <si>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</si>
  <si>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</si>
  <si>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</si>
  <si>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</si>
  <si>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</si>
  <si>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</si>
  <si>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</si>
  <si>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</si>
  <si>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</si>
  <si>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</si>
  <si>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</si>
  <si>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</si>
  <si>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</si>
  <si>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</si>
  <si>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</si>
  <si>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</si>
  <si>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</si>
  <si>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</si>
  <si>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</si>
  <si>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</si>
  <si>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</si>
  <si>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</si>
  <si>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</si>
  <si>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</si>
  <si>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</si>
  <si>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</si>
  <si>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</si>
  <si>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</si>
  <si>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</si>
  <si>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</si>
  <si>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</si>
  <si>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</si>
  <si>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</si>
  <si>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</si>
  <si>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</si>
  <si>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</si>
  <si>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</si>
  <si>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</si>
  <si>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</si>
  <si>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</si>
  <si>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</si>
  <si>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</si>
  <si>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</si>
  <si>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</si>
  <si>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</si>
  <si>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</si>
  <si>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</si>
  <si>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</si>
  <si>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</si>
  <si>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</si>
  <si>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</si>
  <si>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</si>
  <si>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</si>
  <si>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</si>
  <si>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</si>
  <si>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</si>
  <si>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</si>
  <si>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</si>
  <si>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</si>
  <si>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</si>
  <si>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</si>
  <si>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</si>
  <si>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</si>
  <si>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</si>
  <si>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</si>
  <si>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</si>
  <si>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</si>
  <si>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</si>
  <si>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</si>
  <si>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</si>
  <si>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</si>
  <si>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</si>
  <si>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</si>
  <si>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</si>
  <si>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</si>
  <si>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</si>
  <si>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</si>
  <si>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</si>
  <si>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</si>
  <si>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</si>
  <si>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</si>
  <si>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</si>
  <si>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</si>
  <si>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</si>
  <si>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</si>
  <si>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</si>
  <si>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</si>
  <si>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</si>
  <si>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</si>
  <si>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</si>
  <si>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</si>
  <si>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</si>
  <si>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</si>
  <si>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</si>
  <si>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</si>
  <si>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</si>
  <si>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</si>
  <si>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</si>
  <si>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</si>
  <si>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</si>
  <si>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</si>
  <si>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</si>
  <si>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</si>
  <si>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</si>
  <si>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</si>
  <si>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</si>
  <si>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</si>
  <si>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</si>
  <si>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</si>
  <si>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</si>
  <si>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</si>
  <si>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</si>
  <si>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</si>
  <si>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</si>
  <si>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</si>
  <si>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</si>
  <si>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</si>
  <si>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</si>
  <si>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</si>
  <si>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</si>
  <si>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</si>
  <si>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</si>
  <si>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</si>
  <si>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</si>
  <si>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</si>
  <si>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</si>
  <si>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</si>
  <si>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</si>
  <si>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</si>
  <si>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</si>
  <si>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</si>
  <si>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</si>
  <si>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</si>
  <si>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</si>
  <si>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</si>
  <si>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</si>
  <si>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</si>
  <si>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</si>
  <si>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</si>
  <si>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</si>
  <si>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</si>
  <si>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</si>
  <si>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</si>
  <si>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</si>
  <si>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</si>
  <si>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</si>
  <si>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</si>
  <si>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</si>
  <si>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</si>
  <si>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</si>
  <si>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</si>
  <si>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</si>
  <si>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</si>
  <si>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</si>
  <si>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</si>
  <si>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</si>
  <si>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</si>
  <si>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</si>
  <si>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</si>
  <si>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</si>
  <si>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</si>
  <si>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</si>
  <si>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</si>
  <si>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</si>
  <si>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</si>
  <si>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</si>
  <si>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</si>
  <si>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</si>
  <si>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</si>
  <si>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</si>
  <si>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</si>
  <si>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</si>
  <si>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</si>
  <si>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</si>
  <si>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</si>
  <si>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</si>
  <si>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</si>
  <si>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</si>
  <si>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</si>
  <si>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</si>
  <si>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</si>
  <si>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</si>
  <si>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</si>
  <si>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</si>
  <si>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</si>
  <si>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</si>
  <si>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</si>
  <si>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</si>
  <si>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</si>
  <si>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</si>
  <si>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</si>
  <si>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</si>
  <si>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</si>
  <si>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</si>
  <si>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</si>
  <si>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</si>
  <si>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</si>
  <si>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</si>
  <si>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</si>
  <si>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</si>
  <si>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</si>
  <si>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</si>
  <si>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</si>
  <si>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</si>
  <si>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</si>
  <si>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</si>
  <si>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</si>
  <si>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</si>
  <si>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</si>
  <si>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</si>
  <si>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</si>
  <si>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</si>
  <si>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</si>
  <si>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</si>
  <si>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</si>
  <si>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</si>
  <si>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</si>
  <si>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</si>
  <si>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</si>
  <si>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</si>
  <si>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</si>
  <si>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</si>
  <si>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</si>
  <si>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</si>
  <si>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</si>
  <si>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</si>
  <si>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</si>
  <si>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</si>
  <si>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</si>
  <si>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</si>
  <si>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</si>
  <si>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</si>
  <si>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</si>
  <si>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</si>
  <si>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</si>
  <si>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</si>
  <si>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</si>
  <si>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</si>
  <si>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</si>
  <si>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</si>
  <si>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</si>
  <si>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</si>
  <si>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</si>
  <si>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</si>
  <si>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</si>
  <si>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</si>
  <si>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</si>
  <si>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</si>
  <si>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</si>
  <si>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</si>
  <si>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</si>
  <si>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</si>
  <si>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</si>
  <si>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</si>
  <si>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</si>
  <si>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</si>
  <si>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</si>
  <si>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</si>
  <si>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</si>
  <si>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</si>
  <si>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</si>
  <si>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</si>
  <si>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</si>
  <si>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</si>
  <si>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</si>
  <si>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</si>
  <si>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</si>
  <si>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</si>
  <si>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</si>
  <si>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</si>
  <si>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</si>
  <si>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</si>
  <si>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</si>
  <si>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</si>
  <si>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</si>
  <si>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</si>
  <si>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</si>
  <si>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</si>
  <si>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</si>
  <si>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</si>
  <si>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</si>
  <si>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</si>
  <si>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</si>
  <si>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</si>
  <si>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</si>
  <si>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</si>
  <si>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</si>
  <si>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</si>
  <si>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</si>
  <si>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</si>
  <si>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</si>
  <si>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</si>
  <si>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</si>
  <si>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</si>
  <si>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</si>
  <si>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</si>
  <si>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</si>
  <si>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</si>
  <si>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</si>
  <si>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</si>
  <si>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</si>
  <si>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</si>
  <si>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</si>
  <si>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</si>
  <si>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</si>
  <si>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</si>
  <si>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</si>
  <si>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</si>
  <si>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</si>
  <si>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</si>
  <si>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</si>
  <si>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</si>
  <si>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</si>
  <si>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</si>
  <si>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</si>
  <si>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</si>
  <si>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</si>
  <si>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</si>
  <si>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</si>
  <si>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</si>
  <si>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</si>
  <si>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</si>
  <si>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</si>
  <si>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</si>
  <si>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</si>
  <si>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</si>
  <si>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</si>
  <si>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</si>
  <si>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</si>
  <si>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</si>
  <si>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</si>
  <si>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</si>
  <si>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</si>
  <si>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</si>
  <si>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</si>
  <si>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</si>
  <si>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</si>
  <si>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</si>
  <si>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</si>
  <si>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</si>
  <si>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</si>
  <si>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</si>
  <si>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</si>
  <si>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</si>
  <si>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</si>
  <si>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</si>
  <si>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</si>
  <si>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</si>
  <si>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</si>
  <si>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</si>
  <si>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</si>
  <si>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</si>
  <si>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</si>
  <si>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</si>
  <si>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</si>
  <si>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</si>
  <si>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</si>
  <si>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</si>
  <si>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</si>
  <si>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</si>
  <si>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</si>
  <si>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</si>
  <si>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</si>
  <si>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</si>
  <si>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</si>
  <si>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</si>
  <si>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</si>
  <si>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</si>
  <si>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</si>
  <si>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</si>
  <si>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</si>
  <si>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</si>
  <si>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</si>
  <si>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</si>
  <si>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</si>
  <si>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</si>
  <si>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</si>
  <si>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</si>
  <si>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</si>
  <si>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</si>
  <si>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</si>
  <si>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</si>
  <si>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</si>
  <si>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</si>
  <si>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</si>
  <si>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</si>
  <si>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</si>
  <si>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</si>
  <si>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</si>
  <si>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</si>
  <si>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</si>
  <si>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</si>
  <si>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</si>
  <si>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</si>
  <si>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</si>
  <si>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</si>
  <si>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</si>
  <si>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</si>
  <si>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</si>
  <si>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</si>
  <si>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</si>
  <si>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</si>
  <si>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</si>
  <si>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</si>
  <si>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</si>
  <si>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</si>
  <si>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</si>
  <si>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</si>
  <si>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</si>
  <si>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</si>
  <si>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</si>
  <si>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</si>
  <si>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</si>
  <si>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</si>
  <si>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</si>
  <si>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</si>
  <si>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</si>
  <si>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</si>
  <si>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</si>
  <si>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</si>
  <si>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</si>
  <si>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</si>
  <si>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</si>
  <si>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</si>
  <si>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</si>
  <si>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</si>
  <si>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</si>
  <si>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</si>
  <si>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</si>
  <si>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</si>
  <si>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</si>
  <si>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</si>
  <si>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</si>
  <si>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</si>
  <si>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</si>
  <si>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</si>
  <si>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</si>
  <si>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</si>
  <si>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</si>
  <si>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</si>
  <si>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</si>
  <si>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</si>
  <si>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</si>
  <si>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</si>
  <si>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</si>
  <si>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</si>
  <si>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</si>
  <si>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</si>
  <si>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</si>
  <si>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</si>
  <si>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</si>
  <si>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</si>
  <si>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</si>
  <si>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</si>
  <si>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</si>
  <si>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</si>
  <si>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</si>
  <si>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</si>
  <si>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</si>
  <si>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</si>
  <si>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</si>
  <si>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</si>
  <si>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</si>
  <si>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</si>
  <si>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</si>
  <si>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</si>
  <si>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</si>
  <si>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</si>
  <si>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</si>
  <si>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</si>
  <si>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</si>
  <si>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</si>
  <si>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</si>
  <si>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</si>
  <si>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</si>
  <si>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</si>
  <si>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</si>
  <si>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</si>
  <si>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</si>
  <si>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</si>
  <si>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</si>
  <si>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</si>
  <si>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</si>
  <si>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</si>
  <si>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</si>
  <si>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</si>
  <si>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</si>
  <si>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</si>
  <si>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</si>
  <si>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</si>
  <si>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</si>
  <si>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</si>
  <si>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</si>
  <si>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</si>
  <si>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</si>
  <si>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</si>
  <si>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</si>
  <si>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</si>
  <si>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</si>
  <si>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</si>
  <si>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</si>
  <si>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</si>
  <si>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</si>
  <si>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</si>
  <si>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</si>
  <si>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</si>
  <si>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</si>
  <si>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</si>
  <si>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</si>
  <si>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</si>
  <si>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</si>
  <si>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</si>
  <si>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</si>
  <si>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</si>
  <si>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</si>
  <si>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</si>
  <si>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</si>
  <si>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</si>
  <si>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</si>
  <si>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</si>
  <si>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</si>
  <si>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</si>
  <si>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</si>
  <si>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</si>
  <si>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</si>
  <si>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</si>
  <si>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</si>
  <si>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</si>
  <si>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</si>
  <si>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</si>
  <si>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</si>
  <si>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</si>
  <si>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</si>
  <si>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</si>
  <si>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</si>
  <si>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</si>
  <si>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</si>
  <si>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</si>
  <si>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</si>
  <si>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</si>
  <si>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</si>
  <si>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</si>
  <si>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</si>
  <si>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</si>
  <si>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</si>
  <si>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</si>
  <si>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</si>
  <si>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</si>
  <si>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</si>
  <si>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</si>
  <si>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</si>
  <si>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</si>
  <si>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</si>
  <si>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</si>
  <si>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</si>
  <si>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</si>
  <si>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</si>
  <si>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</si>
  <si>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</si>
  <si>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</si>
  <si>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</si>
  <si>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</si>
  <si>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</si>
  <si>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</si>
  <si>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</si>
  <si>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</si>
  <si>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</si>
  <si>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</si>
  <si>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</si>
  <si>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</si>
  <si>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</si>
  <si>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</si>
  <si>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</si>
  <si>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</si>
  <si>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</si>
  <si>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</si>
  <si>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</si>
  <si>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</si>
  <si>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</si>
  <si>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</si>
  <si>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</si>
  <si>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</si>
  <si>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</si>
  <si>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</si>
  <si>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</si>
  <si>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</si>
  <si>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</si>
  <si>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</si>
  <si>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</si>
  <si>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</si>
  <si>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</si>
  <si>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</si>
  <si>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</si>
  <si>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</si>
  <si>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</si>
  <si>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</si>
  <si>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</si>
  <si>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</si>
  <si>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</si>
  <si>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</si>
  <si>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</si>
  <si>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</si>
  <si>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</si>
  <si>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</si>
  <si>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</si>
  <si>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</si>
  <si>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</si>
  <si>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</si>
  <si>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</si>
  <si>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</si>
  <si>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</si>
  <si>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</si>
  <si>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</si>
  <si>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</si>
  <si>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</si>
  <si>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</si>
  <si>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</si>
  <si>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</si>
  <si>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</si>
  <si>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</si>
  <si>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</si>
  <si>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</si>
  <si>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</si>
  <si>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</si>
  <si>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</si>
  <si>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</si>
  <si>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</si>
  <si>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</si>
  <si>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</si>
  <si>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</si>
  <si>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</si>
  <si>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</si>
  <si>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</si>
  <si>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</si>
  <si>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</si>
  <si>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</si>
  <si>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</si>
  <si>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</si>
  <si>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</si>
  <si>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</si>
  <si>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</si>
  <si>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</si>
  <si>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</si>
  <si>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</si>
  <si>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</si>
  <si>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</si>
  <si>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</si>
  <si>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</si>
  <si>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</si>
  <si>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</si>
  <si>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</si>
  <si>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</si>
  <si>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</si>
  <si>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</si>
  <si>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</si>
  <si>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</si>
  <si>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</si>
  <si>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</si>
  <si>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</si>
  <si>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</si>
  <si>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</si>
  <si>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</si>
  <si>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</si>
  <si>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</si>
  <si>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</si>
  <si>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</si>
  <si>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</si>
  <si>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</si>
  <si>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</si>
  <si>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</si>
  <si>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</si>
  <si>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</si>
  <si>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</si>
  <si>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</si>
  <si>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</si>
  <si>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</si>
  <si>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</si>
  <si>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</si>
  <si>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</si>
  <si>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</si>
  <si>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</si>
  <si>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</si>
  <si>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</si>
  <si>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</si>
  <si>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</si>
  <si>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</si>
  <si>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</si>
  <si>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</si>
  <si>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</si>
  <si>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</si>
  <si>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</si>
  <si>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</si>
  <si>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</si>
  <si>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</si>
  <si>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</si>
  <si>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</si>
  <si>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</si>
  <si>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</si>
  <si>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</si>
  <si>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</si>
  <si>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</si>
  <si>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</si>
  <si>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</si>
  <si>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</si>
  <si>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</si>
  <si>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</si>
  <si>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</si>
  <si>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</si>
  <si>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</si>
  <si>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</si>
  <si>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</si>
  <si>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</si>
  <si>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</si>
  <si>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</si>
  <si>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</si>
  <si>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</si>
  <si>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</si>
  <si>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</si>
  <si>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</si>
  <si>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</si>
  <si>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</si>
  <si>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</si>
  <si>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</si>
  <si>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</si>
  <si>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</si>
  <si>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</si>
  <si>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</si>
  <si>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</si>
  <si>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</si>
  <si>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</si>
  <si>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</si>
  <si>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</si>
  <si>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</si>
  <si>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</si>
  <si>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</si>
  <si>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</si>
  <si>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</si>
  <si>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</si>
  <si>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</si>
  <si>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</si>
  <si>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</si>
  <si>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</si>
  <si>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</si>
  <si>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</si>
  <si>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</si>
  <si>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</si>
  <si>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</si>
  <si>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</si>
  <si>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</si>
  <si>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</si>
  <si>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</si>
  <si>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</si>
  <si>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</si>
  <si>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</si>
  <si>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</si>
  <si>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</si>
  <si>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</si>
  <si>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</si>
  <si>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</si>
  <si>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</si>
  <si>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</si>
  <si>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</si>
  <si>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</si>
  <si>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</si>
  <si>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</si>
  <si>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</si>
  <si>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</si>
  <si>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</si>
  <si>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</si>
  <si>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</si>
  <si>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</si>
  <si>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</si>
  <si>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</si>
  <si>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</si>
  <si>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</si>
  <si>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</si>
  <si>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</si>
  <si>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</si>
  <si>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</si>
  <si>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</si>
  <si>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</si>
  <si>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</si>
  <si>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</si>
  <si>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</si>
  <si>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</si>
  <si>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</si>
  <si>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</si>
  <si>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</si>
  <si>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</si>
  <si>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</si>
  <si>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</si>
  <si>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</si>
  <si>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</si>
  <si>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</si>
  <si>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</si>
  <si>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</si>
  <si>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</si>
  <si>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</si>
  <si>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</si>
  <si>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</si>
  <si>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</si>
  <si>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</si>
  <si>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</si>
  <si>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</si>
  <si>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</si>
  <si>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</si>
  <si>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</si>
  <si>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</si>
  <si>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</si>
  <si>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</si>
  <si>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</si>
  <si>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</si>
  <si>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</si>
  <si>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</si>
  <si>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</si>
  <si>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</si>
  <si>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</si>
  <si>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</si>
  <si>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</si>
  <si>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</si>
  <si>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</si>
  <si>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</si>
  <si>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</si>
  <si>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</si>
  <si>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</si>
  <si>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</si>
  <si>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</si>
  <si>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</si>
  <si>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</si>
  <si>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</si>
  <si>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</si>
  <si>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</si>
  <si>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</si>
  <si>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</si>
  <si>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</si>
  <si>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</si>
  <si>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</si>
  <si>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</si>
  <si>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</si>
  <si>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</si>
  <si>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</si>
  <si>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</si>
  <si>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</si>
  <si>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</si>
  <si>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</si>
  <si>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</si>
  <si>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</si>
  <si>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</si>
  <si>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</si>
  <si>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</si>
  <si>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</si>
  <si>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</si>
  <si>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</si>
  <si>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</si>
  <si>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</si>
  <si>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</si>
  <si>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</si>
  <si>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</si>
  <si>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</si>
  <si>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</si>
  <si>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</si>
  <si>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</si>
  <si>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</si>
  <si>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</si>
  <si>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</si>
  <si>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</si>
  <si>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</si>
  <si>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</si>
  <si>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</si>
  <si>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</si>
  <si>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</si>
  <si>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</si>
  <si>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</si>
  <si>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</si>
  <si>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</si>
  <si>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</si>
  <si>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</si>
  <si>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</si>
  <si>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</si>
  <si>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</si>
  <si>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</si>
  <si>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</si>
  <si>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</si>
  <si>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</si>
  <si>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</si>
  <si>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</si>
  <si>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</si>
  <si>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</si>
  <si>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</si>
  <si>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</si>
  <si>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</si>
  <si>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</si>
  <si>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</si>
  <si>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</si>
  <si>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</si>
  <si>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</si>
  <si>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</si>
  <si>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</si>
  <si>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</si>
  <si>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</si>
  <si>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</si>
  <si>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</si>
  <si>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</si>
  <si>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</si>
  <si>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</si>
  <si>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</si>
  <si>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</si>
  <si>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</si>
  <si>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</si>
  <si>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</si>
  <si>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</si>
  <si>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</si>
  <si>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</si>
  <si>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</si>
  <si>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</si>
  <si>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</si>
  <si>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</si>
  <si>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</si>
  <si>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</si>
  <si>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</si>
  <si>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</si>
  <si>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</si>
  <si>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</si>
  <si>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</si>
  <si>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</si>
  <si>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</si>
  <si>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</si>
  <si>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</si>
  <si>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</si>
  <si>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</si>
  <si>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</si>
  <si>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</si>
  <si>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</si>
  <si>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</si>
  <si>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</si>
  <si>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</si>
  <si>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</si>
  <si>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</si>
  <si>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</si>
  <si>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</si>
  <si>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</si>
  <si>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</si>
  <si>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</si>
  <si>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</si>
  <si>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</si>
  <si>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</si>
  <si>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</si>
  <si>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</si>
  <si>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</si>
  <si>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</si>
  <si>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</si>
  <si>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</si>
  <si>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</si>
  <si>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</si>
  <si>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</si>
  <si>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</si>
  <si>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</si>
  <si>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</si>
  <si>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</si>
  <si>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</si>
  <si>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</si>
  <si>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</si>
  <si>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</si>
  <si>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</si>
  <si>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</si>
  <si>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</si>
  <si>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</si>
  <si>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</si>
  <si>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</si>
  <si>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</si>
  <si>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</si>
  <si>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</si>
  <si>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</si>
  <si>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</si>
  <si>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</si>
  <si>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</si>
  <si>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</si>
  <si>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</si>
  <si>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</si>
  <si>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</si>
  <si>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</si>
  <si>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</si>
  <si>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</si>
  <si>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</si>
  <si>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</si>
  <si>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</si>
  <si>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</si>
  <si>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</si>
  <si>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</si>
  <si>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</si>
  <si>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</si>
  <si>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</si>
  <si>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</si>
  <si>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</si>
  <si>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</si>
  <si>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</si>
  <si>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</si>
  <si>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</si>
  <si>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</si>
  <si>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</si>
  <si>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</si>
  <si>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</si>
  <si>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</si>
  <si>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</si>
  <si>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</si>
  <si>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</si>
  <si>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</si>
  <si>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</si>
  <si>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</si>
  <si>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</si>
  <si>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</si>
  <si>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</si>
  <si>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</si>
  <si>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</si>
  <si>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</si>
  <si>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</si>
  <si>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</si>
  <si>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</si>
  <si>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</si>
  <si>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</si>
  <si>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</si>
  <si>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</si>
  <si>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</si>
  <si>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</si>
  <si>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</si>
  <si>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</si>
  <si>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</si>
  <si>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</si>
  <si>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</si>
  <si>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</si>
  <si>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</si>
  <si>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</si>
  <si>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</si>
  <si>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</si>
  <si>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</si>
  <si>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</si>
  <si>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</si>
  <si>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</si>
  <si>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</si>
  <si>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</si>
  <si>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</si>
  <si>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</si>
  <si>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</si>
  <si>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</si>
  <si>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</si>
  <si>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</si>
  <si>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</si>
  <si>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</si>
  <si>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</si>
  <si>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</si>
  <si>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</si>
  <si>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</si>
  <si>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</si>
  <si>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</si>
  <si>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</si>
  <si>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</si>
  <si>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</si>
  <si>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</si>
  <si>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</si>
  <si>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</si>
  <si>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</si>
  <si>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</si>
  <si>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</si>
  <si>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</si>
  <si>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</si>
  <si>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</si>
  <si>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</si>
  <si>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</si>
  <si>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</si>
  <si>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</si>
  <si>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</si>
  <si>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</si>
  <si>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</si>
  <si>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</si>
  <si>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</si>
  <si>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</si>
  <si>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</si>
  <si>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</si>
  <si>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</si>
  <si>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</si>
  <si>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</si>
  <si>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</si>
  <si>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</si>
  <si>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</si>
  <si>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</si>
  <si>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</si>
  <si>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</si>
  <si>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</si>
  <si>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</si>
  <si>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</si>
  <si>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</si>
  <si>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</si>
  <si>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</si>
  <si>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</si>
  <si>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</si>
  <si>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</si>
  <si>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</si>
  <si>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</si>
  <si>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</si>
  <si>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</si>
  <si>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</si>
  <si>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</si>
  <si>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</si>
  <si>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</si>
  <si>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</si>
  <si>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</si>
  <si>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</si>
  <si>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</si>
  <si>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</si>
  <si>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</si>
  <si>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</si>
  <si>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</si>
  <si>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</si>
  <si>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</si>
  <si>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</si>
  <si>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</si>
  <si>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</si>
  <si>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</si>
  <si>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</si>
  <si>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</si>
  <si>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</si>
  <si>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</si>
  <si>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</si>
  <si>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</si>
  <si>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</si>
  <si>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</si>
  <si>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</si>
  <si>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</si>
  <si>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</si>
  <si>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</si>
  <si>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</si>
  <si>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</si>
  <si>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</si>
  <si>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</si>
  <si>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</si>
  <si>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</si>
  <si>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</si>
  <si>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</si>
  <si>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</si>
  <si>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</si>
  <si>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</si>
  <si>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</si>
  <si>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</si>
  <si>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</si>
  <si>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</si>
  <si>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</si>
  <si>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</si>
  <si>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</si>
  <si>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</si>
  <si>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</si>
  <si>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</si>
  <si>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</si>
  <si>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</si>
  <si>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</si>
  <si>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</si>
  <si>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</si>
  <si>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</si>
  <si>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</si>
  <si>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</si>
  <si>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</si>
  <si>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</si>
  <si>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</si>
  <si>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</si>
  <si>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</si>
  <si>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</si>
  <si>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</si>
  <si>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</si>
  <si>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</si>
  <si>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</si>
  <si>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</si>
  <si>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</si>
  <si>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</si>
  <si>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</si>
  <si>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</si>
  <si>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</si>
  <si>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</si>
  <si>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</si>
  <si>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</si>
  <si>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</si>
  <si>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</si>
  <si>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</si>
  <si>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</si>
  <si>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</si>
  <si>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</si>
  <si>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</si>
  <si>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</si>
  <si>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</si>
  <si>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</si>
  <si>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</si>
  <si>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</si>
  <si>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</si>
  <si>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</si>
  <si>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</si>
  <si>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</si>
  <si>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</si>
  <si>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</si>
  <si>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</si>
  <si>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</si>
  <si>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</si>
  <si>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</si>
  <si>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</si>
  <si>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</si>
  <si>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</si>
  <si>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</si>
  <si>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</si>
  <si>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</si>
  <si>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</si>
  <si>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</si>
  <si>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</si>
  <si>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</si>
  <si>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</si>
  <si>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</si>
  <si>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</si>
  <si>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</si>
  <si>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</si>
  <si>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</si>
  <si>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</si>
  <si>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</si>
  <si>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</si>
  <si>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</si>
  <si>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</si>
  <si>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</si>
  <si>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</si>
  <si>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</si>
  <si>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</si>
  <si>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</si>
  <si>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</si>
  <si>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</si>
  <si>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</si>
  <si>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</si>
  <si>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</si>
  <si>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</si>
  <si>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</si>
  <si>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</si>
  <si>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</si>
  <si>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</si>
  <si>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</si>
  <si>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</si>
  <si>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</si>
  <si>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</si>
  <si>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</si>
  <si>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</si>
  <si>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</si>
  <si>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</si>
  <si>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</si>
  <si>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</si>
  <si>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</si>
  <si>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</si>
  <si>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</si>
  <si>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</si>
  <si>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</si>
  <si>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</si>
  <si>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</si>
  <si>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</si>
  <si>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</si>
  <si>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</si>
  <si>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</si>
  <si>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</si>
  <si>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</si>
  <si>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</si>
  <si>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</si>
  <si>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</si>
  <si>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</si>
  <si>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</si>
  <si>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</si>
  <si>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</si>
  <si>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</si>
  <si>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</si>
  <si>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</si>
  <si>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</si>
  <si>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</si>
  <si>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</si>
  <si>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</si>
  <si>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</si>
  <si>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</si>
  <si>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</si>
  <si>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</si>
  <si>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</si>
  <si>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</si>
  <si>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</si>
  <si>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</si>
  <si>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</si>
  <si>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</si>
  <si>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</si>
  <si>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</si>
  <si>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</si>
  <si>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</si>
  <si>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</si>
  <si>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</si>
  <si>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</si>
  <si>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</si>
  <si>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</si>
  <si>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</si>
  <si>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</si>
  <si>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</si>
  <si>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</si>
  <si>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</si>
  <si>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</si>
  <si>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</si>
  <si>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</si>
  <si>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</si>
  <si>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</si>
  <si>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</si>
  <si>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</si>
  <si>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</si>
  <si>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</si>
  <si>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</si>
  <si>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</si>
  <si>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</si>
  <si>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</si>
  <si>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</si>
  <si>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</si>
  <si>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</si>
  <si>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</si>
  <si>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</si>
  <si>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</si>
  <si>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</si>
  <si>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</si>
  <si>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</si>
  <si>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</si>
  <si>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</si>
  <si>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</si>
  <si>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</si>
  <si>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</si>
  <si>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</si>
  <si>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</si>
  <si>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</si>
  <si>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</si>
  <si>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</si>
  <si>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</si>
  <si>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</si>
  <si>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</si>
  <si>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</si>
  <si>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</si>
  <si>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</si>
  <si>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</si>
  <si>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</si>
  <si>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</si>
  <si>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</si>
  <si>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</si>
  <si>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</si>
  <si>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</si>
  <si>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</si>
  <si>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</si>
  <si>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</si>
  <si>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</si>
  <si>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</si>
  <si>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</si>
  <si>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</si>
  <si>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</si>
  <si>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</si>
  <si>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</si>
  <si>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</si>
  <si>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</si>
  <si>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</si>
  <si>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</si>
  <si>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</si>
  <si>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</si>
  <si>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</si>
  <si>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</si>
  <si>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</si>
  <si>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</si>
  <si>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</si>
  <si>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</si>
  <si>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</si>
  <si>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</si>
  <si>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</si>
  <si>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</si>
  <si>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</si>
  <si>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</si>
  <si>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</si>
  <si>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</si>
  <si>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</si>
  <si>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</si>
  <si>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</si>
  <si>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</si>
  <si>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</si>
  <si>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</si>
  <si>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</si>
  <si>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</si>
  <si>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</si>
  <si>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</si>
  <si>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</si>
  <si>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</si>
  <si>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</si>
  <si>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</si>
  <si>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</si>
  <si>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</si>
  <si>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</si>
  <si>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</si>
  <si>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</si>
  <si>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</si>
  <si>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</si>
  <si>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</si>
  <si>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</si>
  <si>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</si>
  <si>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</si>
  <si>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</si>
  <si>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</si>
  <si>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</si>
  <si>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</si>
  <si>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</si>
  <si>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</si>
  <si>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</si>
  <si>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</si>
  <si>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</si>
  <si>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</si>
  <si>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</si>
  <si>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</si>
  <si>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</si>
  <si>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</si>
  <si>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</si>
  <si>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</si>
  <si>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</si>
  <si>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</si>
  <si>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</si>
  <si>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</si>
  <si>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</si>
  <si>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</si>
  <si>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</si>
  <si>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</si>
  <si>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</si>
  <si>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</si>
  <si>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</si>
  <si>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</si>
  <si>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</si>
  <si>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</si>
  <si>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</si>
  <si>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</si>
  <si>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</si>
  <si>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</si>
  <si>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</si>
  <si>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</si>
  <si>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</si>
  <si>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</si>
  <si>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</si>
  <si>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</si>
  <si>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</si>
  <si>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</si>
  <si>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</si>
  <si>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</si>
  <si>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</si>
  <si>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</si>
  <si>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</si>
  <si>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</si>
  <si>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</si>
  <si>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</si>
  <si>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</si>
  <si>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</si>
  <si>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</si>
  <si>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</si>
  <si>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</si>
  <si>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</si>
  <si>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</si>
  <si>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</si>
  <si>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</si>
  <si>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</si>
  <si>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</si>
  <si>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</si>
  <si>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</si>
  <si>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</si>
  <si>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</si>
  <si>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</si>
  <si>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</si>
  <si>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</si>
  <si>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</si>
  <si>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</si>
  <si>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</si>
  <si>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</si>
  <si>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</si>
  <si>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</si>
  <si>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</si>
  <si>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</si>
  <si>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</si>
  <si>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</si>
  <si>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</si>
  <si>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</si>
  <si>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</si>
  <si>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</si>
  <si>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</si>
  <si>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</si>
  <si>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</si>
  <si>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</si>
  <si>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</si>
  <si>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</si>
  <si>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</si>
  <si>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</si>
  <si>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</si>
  <si>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</si>
  <si>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</si>
  <si>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</si>
  <si>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</si>
  <si>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</si>
  <si>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</si>
  <si>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</si>
  <si>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</si>
  <si>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</si>
  <si>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</si>
  <si>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</si>
  <si>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</si>
  <si>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</si>
  <si>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</si>
  <si>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</si>
  <si>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</si>
  <si>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</si>
  <si>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</si>
  <si>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</si>
  <si>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</si>
  <si>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</si>
  <si>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</si>
  <si>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</si>
  <si>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</si>
  <si>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</si>
  <si>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</si>
  <si>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</si>
  <si>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</si>
  <si>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</si>
  <si>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</si>
  <si>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</si>
  <si>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</si>
  <si>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</si>
  <si>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</si>
  <si>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</si>
  <si>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</si>
  <si>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</si>
  <si>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</si>
  <si>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</si>
  <si>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</si>
  <si>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</si>
  <si>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</si>
  <si>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</si>
  <si>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</si>
  <si>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</si>
  <si>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</si>
  <si>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</si>
  <si>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</si>
  <si>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</si>
  <si>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</si>
  <si>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</si>
  <si>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</si>
  <si>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</si>
  <si>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</si>
  <si>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</si>
  <si>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</si>
  <si>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</si>
  <si>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</si>
  <si>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</si>
  <si>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</si>
  <si>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</si>
  <si>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</si>
  <si>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</si>
  <si>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</si>
  <si>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</si>
  <si>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</si>
  <si>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</si>
  <si>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</si>
  <si>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</si>
  <si>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</si>
  <si>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</si>
  <si>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</si>
  <si>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</si>
  <si>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</si>
  <si>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</si>
  <si>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</si>
  <si>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</si>
  <si>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</si>
  <si>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</si>
  <si>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</si>
  <si>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</si>
  <si>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</si>
  <si>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</si>
  <si>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</si>
  <si>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</si>
  <si>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</si>
  <si>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</si>
  <si>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</si>
  <si>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</si>
  <si>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</si>
  <si>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</si>
  <si>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</si>
  <si>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</si>
  <si>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</si>
  <si>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</si>
  <si>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</si>
  <si>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</si>
  <si>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</si>
  <si>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</si>
  <si>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</si>
  <si>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</si>
  <si>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</si>
  <si>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</si>
  <si>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</si>
  <si>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</si>
  <si>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</si>
  <si>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</si>
  <si>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</si>
  <si>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</si>
  <si>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</si>
  <si>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</si>
  <si>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</si>
  <si>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</si>
  <si>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</si>
  <si>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</si>
  <si>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</si>
  <si>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</si>
  <si>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</si>
  <si>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</si>
  <si>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</si>
  <si>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</si>
  <si>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</si>
  <si>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</si>
  <si>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</si>
  <si>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</si>
  <si>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</si>
  <si>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</si>
  <si>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</si>
  <si>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</si>
  <si>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</si>
  <si>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</si>
  <si>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</si>
  <si>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</si>
  <si>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</si>
  <si>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</si>
  <si>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</si>
  <si>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</si>
  <si>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</si>
  <si>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</si>
  <si>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</si>
  <si>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</si>
  <si>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</si>
  <si>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</si>
  <si>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</si>
  <si>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</si>
  <si>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</si>
  <si>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</si>
  <si>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</si>
  <si>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</si>
  <si>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</si>
  <si>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</si>
  <si>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</si>
  <si>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</si>
  <si>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</si>
  <si>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</si>
  <si>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</si>
  <si>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</si>
  <si>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</si>
  <si>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</si>
  <si>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</si>
  <si>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</si>
  <si>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</si>
  <si>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</si>
  <si>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</si>
  <si>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</si>
  <si>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</si>
  <si>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</si>
  <si>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</si>
  <si>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</si>
  <si>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</si>
  <si>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</si>
  <si>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</si>
  <si>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</si>
  <si>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</si>
  <si>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</si>
  <si>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</si>
  <si>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</si>
  <si>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</si>
  <si>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</si>
  <si>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</si>
  <si>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</si>
  <si>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</si>
  <si>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</si>
  <si>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</si>
  <si>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</si>
  <si>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</si>
  <si>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</si>
  <si>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</si>
  <si>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</si>
  <si>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</si>
  <si>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</si>
  <si>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</si>
  <si>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</si>
  <si>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</si>
  <si>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</si>
  <si>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</si>
  <si>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</si>
  <si>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</si>
  <si>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</si>
  <si>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</si>
  <si>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</si>
  <si>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</si>
  <si>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</si>
  <si>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</si>
  <si>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</si>
  <si>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</si>
  <si>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</si>
  <si>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</si>
  <si>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</si>
  <si>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</si>
  <si>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</si>
  <si>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</si>
  <si>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</si>
  <si>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</si>
  <si>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</si>
  <si>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</si>
  <si>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</si>
  <si>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</si>
  <si>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</si>
  <si>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</si>
  <si>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</si>
  <si>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</si>
  <si>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</si>
  <si>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</si>
  <si>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</si>
  <si>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</si>
  <si>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</si>
  <si>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</si>
  <si>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</si>
  <si>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</si>
  <si>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</si>
  <si>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</si>
  <si>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</si>
  <si>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</si>
  <si>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</si>
  <si>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</si>
  <si>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</si>
  <si>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</si>
  <si>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</si>
  <si>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</si>
  <si>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</si>
  <si>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</si>
  <si>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</si>
  <si>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</si>
  <si>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</si>
  <si>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</si>
  <si>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</si>
  <si>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</si>
  <si>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</si>
  <si>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</si>
  <si>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</si>
  <si>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</si>
  <si>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</si>
  <si>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</si>
  <si>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</si>
  <si>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</si>
  <si>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</si>
  <si>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</si>
  <si>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</si>
  <si>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</si>
  <si>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</si>
  <si>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</si>
  <si>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</si>
  <si>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</si>
  <si>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</si>
  <si>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</si>
  <si>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</si>
  <si>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</si>
  <si>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</si>
  <si>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</si>
  <si>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</si>
  <si>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</si>
  <si>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</si>
  <si>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</si>
  <si>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</si>
  <si>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</si>
  <si>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</si>
  <si>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</si>
  <si>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</si>
  <si>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</si>
  <si>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</si>
  <si>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</si>
  <si>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</si>
  <si>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</si>
  <si>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</si>
  <si>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</si>
  <si>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</si>
  <si>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</si>
  <si>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</si>
  <si>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</si>
  <si>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</si>
  <si>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</si>
  <si>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</si>
  <si>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</si>
  <si>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</si>
  <si>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</si>
  <si>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</si>
  <si>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</si>
  <si>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</si>
  <si>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</si>
  <si>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</si>
  <si>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</si>
  <si>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</si>
  <si>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</si>
  <si>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</si>
  <si>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</si>
  <si>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</si>
  <si>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</si>
  <si>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</si>
  <si>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</si>
  <si>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</si>
  <si>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</si>
  <si>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</si>
  <si>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</si>
  <si>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</si>
  <si>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</si>
  <si>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</si>
  <si>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</si>
  <si>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</si>
  <si>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</si>
  <si>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</si>
  <si>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</si>
  <si>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</si>
  <si>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</si>
  <si>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</si>
  <si>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</si>
  <si>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</si>
  <si>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</si>
  <si>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</si>
  <si>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</si>
  <si>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</si>
  <si>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</si>
  <si>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</si>
  <si>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</si>
  <si>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</si>
  <si>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</si>
  <si>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</si>
  <si>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</si>
  <si>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</si>
  <si>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</si>
  <si>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</si>
  <si>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</si>
  <si>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</si>
  <si>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</si>
  <si>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</si>
  <si>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</si>
  <si>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</si>
  <si>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</si>
  <si>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</si>
  <si>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</si>
  <si>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</si>
  <si>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</si>
  <si>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</si>
  <si>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</si>
  <si>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</si>
  <si>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</si>
  <si>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</si>
  <si>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</si>
  <si>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</si>
  <si>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</si>
  <si>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</si>
  <si>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</si>
  <si>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</si>
  <si>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</si>
  <si>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</si>
  <si>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</si>
  <si>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</si>
  <si>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</si>
  <si>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</si>
  <si>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</si>
  <si>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</si>
  <si>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</si>
  <si>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</si>
  <si>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</si>
  <si>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</si>
  <si>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</si>
  <si>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</si>
  <si>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</si>
  <si>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</si>
  <si>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</si>
  <si>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</si>
  <si>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</si>
  <si>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</si>
  <si>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</si>
  <si>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</si>
  <si>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</si>
  <si>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</si>
  <si>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</si>
  <si>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</si>
  <si>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</si>
  <si>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</si>
  <si>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</si>
  <si>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</si>
  <si>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</si>
  <si>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</si>
  <si>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</si>
  <si>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</si>
  <si>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</si>
  <si>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</si>
  <si>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</si>
  <si>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</si>
  <si>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</si>
  <si>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</si>
  <si>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</si>
  <si>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</si>
  <si>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</si>
  <si>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</si>
  <si>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</si>
  <si>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</si>
  <si>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</si>
  <si>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</si>
  <si>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</si>
  <si>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</si>
  <si>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</si>
  <si>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</si>
  <si>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</si>
  <si>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</si>
  <si>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</si>
  <si>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</si>
  <si>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</si>
  <si>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</si>
  <si>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</si>
  <si>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</si>
  <si>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</si>
  <si>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</si>
  <si>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</si>
  <si>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</si>
  <si>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</si>
  <si>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</si>
  <si>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</si>
  <si>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</si>
  <si>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</si>
  <si>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</si>
  <si>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</si>
  <si>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</si>
  <si>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</si>
  <si>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</si>
  <si>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</si>
  <si>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</si>
  <si>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</si>
  <si>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</si>
  <si>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</si>
  <si>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</si>
  <si>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</si>
  <si>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</si>
  <si>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</si>
  <si>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</si>
  <si>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</si>
  <si>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</si>
  <si>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</si>
  <si>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</si>
  <si>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</si>
  <si>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</si>
  <si>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</si>
  <si>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</si>
  <si>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</si>
  <si>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</si>
  <si>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</si>
  <si>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</si>
  <si>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</si>
  <si>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</si>
  <si>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</si>
  <si>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</si>
  <si>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</si>
  <si>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</si>
  <si>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</si>
  <si>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</si>
  <si>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</si>
  <si>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</si>
  <si>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</si>
  <si>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</si>
  <si>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</si>
  <si>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</si>
  <si>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</si>
  <si>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</si>
  <si>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</si>
  <si>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</si>
  <si>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</si>
  <si>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</si>
  <si>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</si>
  <si>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</si>
  <si>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</si>
  <si>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</si>
  <si>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</si>
  <si>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</si>
  <si>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</si>
  <si>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</si>
  <si>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</si>
  <si>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</si>
  <si>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</si>
  <si>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</si>
  <si>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</si>
  <si>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</si>
  <si>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</si>
  <si>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</si>
  <si>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</si>
  <si>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</si>
  <si>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</si>
  <si>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</si>
  <si>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</si>
  <si>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</si>
  <si>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</si>
  <si>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</si>
  <si>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</si>
  <si>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</si>
  <si>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</si>
  <si>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</si>
  <si>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</si>
  <si>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</si>
  <si>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</si>
  <si>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</si>
  <si>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</si>
  <si>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</si>
  <si>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</si>
  <si>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</si>
  <si>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</si>
  <si>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</si>
  <si>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</si>
  <si>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</si>
  <si>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</si>
  <si>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</si>
  <si>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</si>
  <si>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</si>
  <si>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</si>
  <si>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</si>
  <si>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</si>
  <si>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</si>
  <si>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</si>
  <si>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</si>
  <si>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</si>
  <si>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</si>
  <si>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</si>
  <si>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</si>
  <si>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</si>
  <si>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</si>
  <si>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</si>
  <si>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</si>
  <si>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</si>
  <si>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</si>
  <si>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</si>
  <si>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</si>
  <si>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</si>
  <si>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</si>
  <si>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</si>
  <si>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</si>
  <si>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</si>
  <si>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</si>
  <si>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</si>
  <si>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</si>
  <si>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</si>
  <si>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</si>
  <si>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</si>
  <si>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</si>
  <si>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</si>
  <si>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</si>
  <si>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</si>
  <si>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</si>
  <si>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</si>
  <si>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</si>
  <si>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</si>
  <si>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</si>
  <si>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</si>
  <si>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</si>
  <si>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</si>
  <si>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</si>
  <si>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</si>
  <si>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</si>
  <si>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</si>
  <si>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</si>
  <si>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</si>
  <si>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</si>
  <si>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</si>
  <si>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</si>
  <si>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</si>
  <si>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</si>
  <si>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</si>
  <si>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</si>
  <si>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</si>
  <si>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</si>
  <si>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</si>
  <si>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</si>
  <si>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</si>
  <si>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</si>
  <si>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</si>
  <si>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</si>
  <si>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</si>
  <si>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</si>
  <si>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</si>
  <si>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</si>
  <si>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</si>
  <si>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</si>
  <si>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</si>
  <si>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</si>
  <si>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</si>
  <si>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</si>
  <si>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</si>
  <si>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</si>
  <si>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</si>
  <si>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</si>
  <si>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</si>
  <si>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</si>
  <si>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</si>
  <si>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</si>
  <si>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</si>
  <si>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</si>
  <si>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</si>
  <si>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</si>
  <si>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</si>
  <si>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</si>
  <si>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</si>
  <si>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</si>
  <si>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</si>
  <si>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</si>
  <si>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</si>
  <si>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</si>
  <si>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</si>
  <si>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</si>
  <si>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</si>
  <si>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</si>
  <si>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</si>
  <si>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</si>
  <si>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</si>
  <si>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</si>
  <si>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</si>
  <si>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</si>
  <si>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</si>
  <si>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</si>
  <si>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</si>
  <si>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</si>
  <si>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</si>
  <si>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</si>
  <si>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</si>
  <si>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</si>
  <si>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</si>
  <si>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</si>
  <si>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</si>
  <si>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</si>
  <si>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</si>
  <si>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</si>
  <si>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</si>
  <si>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</si>
  <si>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</si>
  <si>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</si>
  <si>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</si>
  <si>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</si>
  <si>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</si>
  <si>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</si>
  <si>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</si>
  <si>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</si>
  <si>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</si>
  <si>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</si>
  <si>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</si>
  <si>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</si>
  <si>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</si>
  <si>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</si>
  <si>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</si>
  <si>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</si>
  <si>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</si>
  <si>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</si>
  <si>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</si>
  <si>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</si>
  <si>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</si>
  <si>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</si>
  <si>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</si>
  <si>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</si>
  <si>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</si>
  <si>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</si>
  <si>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</si>
  <si>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</si>
  <si>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</si>
  <si>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</si>
  <si>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</si>
  <si>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</si>
  <si>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</si>
  <si>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</si>
  <si>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</si>
  <si>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</si>
  <si>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</si>
  <si>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</si>
  <si>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</si>
  <si>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</si>
  <si>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</si>
  <si>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</si>
  <si>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</si>
  <si>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</si>
  <si>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</si>
  <si>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</si>
  <si>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</si>
  <si>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</si>
  <si>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</si>
  <si>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</si>
  <si>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</si>
  <si>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</si>
  <si>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</si>
  <si>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</si>
  <si>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</si>
  <si>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</si>
  <si>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</si>
  <si>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</si>
  <si>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</si>
  <si>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</si>
  <si>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</si>
  <si>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</si>
  <si>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</si>
  <si>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</si>
  <si>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</si>
  <si>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</si>
  <si>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</si>
  <si>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</si>
  <si>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</si>
  <si>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</si>
  <si>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</si>
  <si>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</si>
  <si>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</si>
  <si>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</si>
  <si>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</si>
  <si>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</si>
  <si>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</si>
  <si>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</si>
  <si>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</si>
  <si>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</si>
  <si>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</si>
  <si>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</si>
  <si>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</si>
  <si>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</si>
  <si>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</si>
  <si>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</si>
  <si>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</si>
  <si>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</si>
  <si>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</si>
  <si>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</si>
  <si>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</si>
  <si>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</si>
  <si>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</si>
  <si>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</si>
  <si>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</si>
  <si>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</si>
  <si>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</si>
  <si>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</si>
  <si>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</si>
  <si>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</si>
  <si>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</si>
  <si>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</si>
  <si>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</si>
  <si>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</si>
  <si>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</si>
  <si>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</si>
  <si>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</si>
  <si>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</si>
  <si>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</si>
  <si>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</si>
  <si>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</si>
  <si>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</si>
  <si>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</si>
  <si>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</si>
  <si>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</si>
  <si>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</si>
  <si>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</si>
  <si>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</si>
  <si>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</si>
  <si>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</si>
  <si>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</si>
  <si>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</si>
  <si>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</si>
  <si>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</si>
  <si>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</si>
  <si>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</si>
  <si>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</si>
  <si>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</si>
  <si>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</si>
  <si>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</si>
  <si>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</si>
  <si>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</si>
  <si>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</si>
  <si>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</si>
  <si>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</si>
  <si>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</si>
  <si>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</si>
  <si>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</si>
  <si>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</si>
  <si>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</si>
  <si>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</si>
  <si>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</si>
  <si>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</si>
  <si>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</si>
  <si>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</si>
  <si>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</si>
  <si>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</si>
  <si>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</si>
  <si>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</si>
  <si>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</si>
  <si>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</si>
  <si>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</si>
  <si>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</si>
  <si>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</si>
  <si>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</si>
  <si>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</si>
  <si>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</si>
  <si>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</si>
  <si>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</si>
  <si>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</si>
  <si>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</si>
  <si>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</si>
  <si>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</si>
  <si>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</si>
  <si>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</si>
  <si>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</si>
  <si>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</si>
  <si>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</si>
  <si>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</si>
  <si>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</si>
  <si>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</si>
  <si>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</si>
  <si>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</si>
  <si>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</si>
  <si>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</si>
  <si>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</si>
  <si>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</si>
  <si>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</si>
  <si>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</si>
  <si>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</si>
  <si>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</si>
  <si>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</si>
  <si>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</si>
  <si>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</si>
  <si>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</si>
  <si>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</si>
  <si>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</si>
  <si>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</si>
  <si>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</si>
  <si>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</si>
  <si>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</si>
  <si>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</si>
  <si>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</si>
  <si>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</si>
  <si>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</si>
  <si>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</si>
  <si>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</si>
  <si>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</si>
  <si>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</si>
  <si>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</si>
  <si>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</si>
  <si>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</si>
  <si>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</si>
  <si>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</si>
  <si>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</si>
  <si>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</si>
  <si>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</si>
  <si>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</si>
  <si>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</si>
  <si>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</si>
  <si>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</si>
  <si>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</si>
  <si>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</si>
  <si>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</si>
  <si>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</si>
  <si>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</si>
  <si>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</si>
  <si>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</si>
  <si>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</si>
  <si>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</si>
  <si>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</si>
  <si>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</si>
  <si>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</si>
  <si>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</si>
  <si>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</si>
  <si>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</si>
  <si>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</si>
  <si>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</si>
  <si>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</si>
  <si>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</si>
  <si>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</si>
  <si>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</si>
  <si>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</si>
  <si>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</si>
  <si>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</si>
  <si>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</si>
  <si>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</si>
  <si>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</si>
  <si>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</si>
  <si>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</si>
  <si>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</si>
  <si>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</si>
  <si>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</si>
  <si>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</si>
  <si>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</si>
  <si>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</si>
  <si>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</si>
  <si>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</si>
  <si>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</si>
  <si>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</si>
  <si>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</si>
  <si>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</si>
  <si>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</si>
  <si>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</si>
  <si>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</si>
  <si>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</si>
  <si>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</si>
  <si>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</si>
  <si>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</si>
  <si>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</si>
  <si>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</si>
  <si>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</si>
  <si>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</si>
  <si>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</si>
  <si>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</si>
  <si>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</si>
  <si>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</si>
  <si>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</si>
  <si>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</si>
  <si>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</si>
  <si>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</si>
  <si>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</si>
  <si>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</si>
  <si>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</si>
  <si>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</si>
  <si>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</si>
  <si>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</si>
  <si>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</si>
  <si>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</si>
  <si>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</si>
  <si>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</si>
  <si>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</si>
  <si>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</si>
  <si>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</si>
  <si>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</si>
  <si>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</si>
  <si>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</si>
  <si>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</si>
  <si>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</si>
  <si>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</si>
  <si>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</si>
  <si>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</si>
  <si>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</si>
  <si>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</si>
  <si>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</si>
  <si>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</si>
  <si>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</si>
  <si>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</si>
  <si>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</si>
  <si>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</si>
  <si>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</si>
  <si>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</si>
  <si>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</si>
  <si>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</si>
  <si>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</si>
  <si>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</si>
  <si>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</si>
  <si>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</si>
  <si>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</si>
  <si>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</si>
  <si>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</si>
  <si>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</si>
  <si>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</si>
  <si>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</si>
  <si>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</si>
  <si>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</si>
  <si>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</si>
  <si>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</si>
  <si>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</si>
  <si>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</si>
  <si>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</si>
  <si>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</si>
  <si>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</si>
  <si>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</si>
  <si>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</si>
  <si>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</si>
  <si>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</si>
  <si>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</si>
  <si>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</si>
  <si>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</si>
  <si>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</si>
  <si>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</si>
  <si>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</si>
  <si>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</si>
  <si>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</si>
  <si>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</si>
  <si>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</si>
  <si>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</si>
  <si>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</si>
  <si>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</si>
  <si>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</si>
  <si>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</si>
  <si>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</si>
  <si>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</si>
  <si>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</si>
  <si>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</si>
  <si>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</si>
  <si>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</si>
  <si>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</si>
  <si>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</si>
  <si>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</si>
  <si>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</si>
  <si>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</si>
  <si>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</si>
  <si>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</si>
  <si>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</si>
  <si>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</si>
  <si>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</si>
  <si>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</si>
  <si>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</si>
  <si>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</si>
  <si>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</si>
  <si>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</si>
  <si>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</si>
  <si>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</si>
  <si>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</si>
  <si>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</si>
  <si>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</si>
  <si>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</si>
  <si>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</si>
  <si>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</si>
  <si>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</si>
  <si>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</si>
  <si>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</si>
  <si>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</si>
  <si>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</si>
  <si>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</si>
  <si>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</si>
  <si>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</si>
  <si>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</si>
  <si>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</si>
  <si>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</si>
  <si>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</si>
  <si>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</si>
  <si>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</si>
  <si>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</si>
  <si>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</si>
  <si>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</si>
  <si>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</si>
  <si>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</si>
  <si>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</si>
  <si>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</si>
  <si>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</si>
  <si>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</si>
  <si>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</si>
  <si>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</si>
  <si>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</si>
  <si>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</si>
  <si>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</si>
  <si>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</si>
  <si>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</si>
  <si>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</si>
  <si>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</si>
  <si>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</si>
  <si>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</si>
  <si>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</si>
  <si>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</si>
  <si>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</si>
  <si>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</si>
  <si>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</si>
  <si>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</si>
  <si>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</si>
  <si>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</si>
  <si>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</si>
  <si>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</si>
  <si>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</si>
  <si>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</si>
  <si>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</si>
  <si>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</si>
  <si>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</si>
  <si>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</si>
  <si>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</si>
  <si>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</si>
  <si>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</si>
  <si>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</si>
  <si>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</si>
  <si>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</si>
  <si>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</si>
  <si>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</si>
  <si>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</si>
  <si>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</si>
  <si>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</si>
  <si>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</si>
  <si>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</si>
  <si>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</si>
  <si>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</si>
  <si>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</si>
  <si>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</si>
  <si>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</si>
  <si>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</si>
  <si>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</si>
  <si>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</si>
  <si>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</si>
  <si>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</si>
  <si>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</si>
  <si>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</si>
  <si>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</si>
  <si>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</si>
  <si>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</si>
  <si>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</si>
  <si>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</si>
  <si>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</si>
  <si>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</si>
  <si>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</si>
  <si>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</si>
  <si>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</si>
  <si>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</si>
  <si>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</si>
  <si>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</si>
  <si>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</si>
  <si>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</si>
  <si>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</si>
  <si>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</si>
  <si>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</si>
  <si>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</si>
  <si>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</si>
  <si>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</si>
  <si>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</si>
  <si>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</si>
  <si>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</si>
  <si>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</si>
  <si>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</si>
  <si>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</si>
  <si>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</si>
  <si>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</si>
  <si>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</si>
  <si>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</si>
  <si>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</si>
  <si>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</si>
  <si>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</si>
  <si>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</si>
  <si>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</si>
  <si>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</si>
  <si>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</si>
  <si>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</si>
  <si>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</si>
  <si>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</si>
  <si>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</si>
  <si>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</si>
  <si>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</si>
  <si>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</si>
  <si>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</si>
  <si>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</si>
  <si>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</si>
  <si>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</si>
  <si>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</si>
  <si>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</si>
  <si>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</si>
  <si>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</si>
  <si>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</si>
  <si>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</si>
  <si>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</si>
  <si>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</si>
  <si>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</si>
  <si>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</si>
  <si>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</si>
  <si>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</si>
  <si>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</si>
  <si>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</si>
  <si>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</si>
  <si>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</si>
  <si>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</si>
  <si>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</si>
  <si>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</si>
  <si>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</si>
  <si>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</si>
  <si>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</si>
  <si>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</si>
  <si>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</si>
  <si>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</si>
  <si>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</si>
  <si>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</si>
  <si>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</si>
  <si>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</si>
  <si>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</si>
  <si>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</si>
  <si>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</si>
  <si>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</si>
  <si>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</si>
  <si>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</si>
  <si>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</si>
  <si>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</si>
  <si>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</si>
  <si>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</si>
  <si>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</si>
  <si>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</si>
  <si>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</si>
  <si>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</si>
  <si>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</si>
  <si>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</si>
  <si>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</si>
  <si>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</si>
  <si>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</si>
  <si>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</si>
  <si>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</si>
  <si>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</si>
  <si>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</si>
  <si>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</si>
  <si>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</si>
  <si>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</si>
  <si>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</si>
  <si>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</si>
  <si>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</si>
  <si>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</si>
  <si>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</si>
  <si>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</si>
  <si>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</si>
  <si>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</si>
  <si>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</si>
  <si>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</si>
  <si>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</si>
  <si>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</si>
  <si>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</si>
  <si>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</si>
  <si>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</si>
  <si>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</si>
  <si>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</si>
  <si>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</si>
  <si>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</si>
  <si>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</si>
  <si>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</si>
  <si>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</si>
  <si>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</si>
  <si>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</si>
  <si>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</si>
  <si>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</si>
  <si>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</si>
  <si>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</si>
  <si>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</si>
  <si>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</si>
  <si>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</si>
  <si>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</si>
  <si>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</si>
  <si>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</si>
  <si>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</si>
  <si>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</si>
  <si>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</si>
  <si>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</si>
  <si>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</si>
  <si>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</si>
  <si>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</si>
  <si>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</si>
  <si>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</si>
  <si>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</si>
  <si>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</si>
  <si>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</si>
  <si>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</si>
  <si>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</si>
  <si>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</si>
  <si>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</si>
  <si>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</si>
  <si>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</si>
  <si>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</si>
  <si>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</si>
  <si>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</si>
  <si>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</si>
  <si>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</si>
  <si>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</si>
  <si>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</si>
  <si>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</si>
  <si>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</si>
  <si>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</si>
  <si>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</si>
  <si>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</si>
  <si>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</si>
  <si>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</si>
  <si>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</si>
  <si>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</si>
  <si>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</si>
  <si>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</si>
  <si>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</si>
  <si>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</si>
  <si>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</si>
  <si>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</si>
  <si>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</si>
  <si>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</si>
  <si>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</si>
  <si>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</si>
  <si>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</si>
  <si>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</si>
  <si>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</si>
  <si>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</si>
  <si>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</si>
  <si>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</si>
  <si>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</si>
  <si>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</si>
  <si>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</si>
  <si>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</si>
  <si>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</si>
  <si>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</si>
  <si>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</si>
  <si>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</si>
  <si>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</si>
  <si>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</si>
  <si>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</si>
  <si>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</si>
  <si>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</si>
  <si>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</si>
  <si>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</si>
  <si>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</si>
  <si>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</si>
  <si>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</si>
  <si>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</si>
  <si>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</si>
  <si>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</si>
  <si>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</si>
  <si>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</si>
  <si>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</si>
  <si>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</si>
  <si>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</si>
  <si>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</si>
  <si>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</si>
  <si>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</si>
  <si>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</si>
  <si>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</si>
  <si>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</si>
  <si>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</si>
  <si>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</si>
  <si>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</si>
  <si>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</si>
  <si>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</si>
  <si>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</si>
  <si>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</si>
  <si>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</si>
  <si>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</si>
  <si>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</si>
  <si>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</si>
  <si>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</si>
  <si>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</si>
  <si>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</si>
  <si>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</si>
  <si>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</si>
  <si>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</si>
  <si>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</si>
  <si>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</si>
  <si>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</si>
  <si>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</si>
  <si>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</si>
  <si>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</si>
  <si>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</si>
  <si>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</si>
  <si>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</si>
  <si>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</si>
  <si>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</si>
  <si>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</si>
  <si>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</si>
  <si>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</si>
  <si>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</si>
  <si>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</si>
  <si>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</si>
  <si>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</si>
  <si>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</si>
  <si>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</si>
  <si>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</si>
  <si>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</si>
  <si>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</si>
  <si>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</si>
  <si>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</si>
  <si>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</si>
  <si>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</si>
  <si>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</si>
  <si>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</si>
  <si>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</si>
  <si>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</si>
  <si>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</si>
  <si>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</si>
  <si>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</si>
  <si>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</si>
  <si>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</si>
  <si>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</si>
  <si>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</si>
  <si>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</si>
  <si>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</si>
  <si>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</si>
  <si>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</si>
  <si>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</si>
  <si>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</si>
  <si>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</si>
  <si>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</si>
  <si>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</si>
  <si>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</si>
  <si>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</si>
  <si>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</si>
  <si>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</si>
  <si>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</si>
  <si>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</si>
  <si>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</si>
  <si>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</si>
  <si>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</si>
  <si>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</si>
  <si>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</si>
  <si>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</si>
  <si>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</si>
  <si>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</si>
  <si>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</si>
  <si>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</si>
  <si>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</si>
  <si>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</si>
  <si>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</si>
  <si>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</si>
  <si>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</si>
  <si>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</si>
  <si>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</si>
  <si>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</si>
  <si>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</si>
  <si>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</si>
  <si>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</si>
  <si>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</si>
  <si>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</si>
  <si>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</si>
  <si>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</si>
  <si>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</si>
  <si>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</si>
  <si>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</si>
  <si>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</si>
  <si>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</si>
  <si>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</si>
  <si>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</si>
  <si>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</si>
  <si>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</si>
  <si>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</si>
  <si>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</si>
  <si>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</si>
  <si>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</si>
  <si>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</si>
  <si>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</si>
  <si>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</si>
  <si>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</si>
  <si>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</si>
  <si>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</si>
  <si>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</si>
  <si>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</si>
  <si>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</si>
  <si>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</si>
  <si>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</si>
  <si>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</si>
  <si>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</si>
  <si>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</si>
  <si>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</si>
  <si>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</si>
  <si>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</si>
  <si>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</si>
  <si>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</si>
  <si>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</si>
  <si>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</si>
  <si>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</si>
  <si>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</si>
  <si>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</si>
  <si>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</si>
  <si>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</si>
  <si>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</si>
  <si>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</si>
  <si>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</si>
  <si>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</si>
  <si>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</si>
  <si>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</si>
  <si>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</si>
  <si>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</si>
  <si>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</si>
  <si>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</si>
  <si>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</si>
  <si>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</si>
  <si>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</si>
  <si>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</si>
  <si>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</si>
  <si>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</si>
  <si>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</si>
  <si>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</si>
  <si>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</si>
  <si>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</si>
  <si>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</si>
  <si>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</si>
  <si>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</si>
  <si>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</si>
  <si>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</si>
  <si>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</si>
  <si>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</si>
  <si>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</si>
  <si>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</si>
  <si>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</si>
  <si>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</si>
  <si>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</si>
  <si>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</si>
  <si>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</si>
  <si>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</si>
  <si>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</si>
  <si>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</si>
  <si>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</si>
  <si>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</si>
  <si>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</si>
  <si>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</si>
  <si>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</si>
  <si>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</si>
  <si>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</si>
  <si>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</si>
  <si>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</si>
  <si>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</si>
  <si>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</si>
  <si>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</si>
  <si>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</si>
  <si>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</si>
  <si>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</si>
  <si>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</si>
  <si>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</si>
  <si>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</si>
  <si>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</si>
  <si>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</si>
  <si>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</si>
  <si>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</si>
  <si>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</si>
  <si>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</si>
  <si>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</si>
  <si>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</si>
  <si>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</si>
  <si>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</si>
  <si>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</si>
  <si>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</si>
  <si>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</si>
  <si>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</si>
  <si>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</si>
  <si>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</si>
  <si>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</si>
  <si>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</si>
  <si>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</si>
  <si>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</si>
  <si>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</si>
  <si>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</si>
  <si>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</si>
  <si>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</si>
  <si>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</si>
  <si>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</si>
  <si>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</si>
  <si>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</si>
  <si>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</si>
  <si>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</si>
  <si>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</si>
  <si>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</si>
  <si>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</si>
  <si>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</si>
  <si>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</si>
  <si>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</si>
  <si>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</si>
  <si>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</si>
  <si>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</si>
  <si>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</si>
  <si>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</si>
  <si>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</si>
  <si>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</si>
  <si>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</si>
  <si>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</si>
  <si>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</si>
  <si>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</si>
  <si>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</si>
  <si>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</si>
  <si>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</si>
  <si>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</si>
  <si>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</si>
  <si>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</si>
  <si>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</si>
  <si>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</si>
  <si>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</si>
  <si>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</si>
  <si>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</si>
  <si>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</si>
  <si>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</si>
  <si>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</si>
  <si>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</si>
  <si>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</si>
  <si>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</si>
  <si>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</si>
  <si>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</si>
  <si>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</si>
  <si>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</si>
  <si>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</si>
  <si>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</si>
  <si>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</si>
  <si>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</si>
  <si>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</si>
  <si>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</si>
  <si>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</si>
  <si>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</si>
  <si>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</si>
  <si>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</si>
  <si>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</si>
  <si>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</si>
  <si>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</si>
  <si>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</si>
  <si>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</si>
  <si>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</si>
  <si>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</si>
  <si>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</si>
  <si>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</si>
  <si>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</si>
  <si>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</si>
  <si>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</si>
  <si>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</si>
  <si>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</si>
  <si>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</si>
  <si>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</si>
  <si>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</si>
  <si>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</si>
  <si>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</si>
  <si>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</si>
  <si>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</si>
  <si>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</si>
  <si>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</si>
  <si>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</si>
  <si>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</si>
  <si>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</si>
  <si>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</si>
  <si>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</si>
  <si>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</si>
  <si>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</si>
  <si>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</si>
  <si>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</si>
  <si>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</si>
  <si>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</si>
  <si>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</si>
  <si>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</si>
  <si>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</si>
  <si>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</si>
  <si>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</si>
  <si>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</si>
  <si>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</si>
  <si>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</si>
  <si>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</si>
  <si>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</si>
  <si>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</si>
  <si>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</si>
  <si>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</si>
  <si>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</si>
  <si>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</si>
  <si>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</si>
  <si>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</si>
  <si>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</si>
  <si>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</si>
  <si>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</si>
  <si>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</si>
  <si>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</si>
  <si>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</si>
  <si>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</si>
  <si>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</si>
  <si>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</si>
  <si>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</si>
  <si>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</si>
  <si>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</si>
  <si>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</si>
  <si>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</si>
  <si>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</si>
  <si>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</si>
  <si>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</si>
  <si>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</si>
  <si>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</si>
  <si>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</si>
  <si>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</si>
  <si>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</si>
  <si>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</si>
  <si>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</si>
  <si>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</si>
  <si>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</si>
  <si>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</si>
  <si>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</si>
  <si>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</si>
  <si>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</si>
  <si>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</si>
  <si>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</si>
  <si>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</si>
  <si>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</si>
  <si>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</si>
  <si>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</si>
  <si>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</si>
  <si>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</si>
  <si>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</si>
  <si>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</si>
  <si>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</si>
  <si>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</si>
  <si>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</si>
  <si>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</si>
  <si>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</si>
  <si>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</si>
  <si>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</si>
  <si>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</si>
  <si>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</si>
  <si>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</si>
  <si>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</si>
  <si>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</si>
  <si>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</si>
  <si>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</si>
  <si>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</si>
  <si>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</si>
  <si>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</si>
  <si>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</si>
  <si>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</si>
  <si>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</si>
  <si>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</si>
  <si>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</si>
  <si>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</si>
  <si>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</si>
  <si>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</si>
  <si>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</si>
  <si>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</si>
  <si>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</si>
  <si>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</si>
  <si>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</si>
  <si>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</si>
  <si>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</si>
  <si>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</si>
  <si>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</si>
  <si>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</si>
  <si>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</si>
  <si>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</si>
  <si>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</si>
  <si>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</si>
  <si>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</si>
  <si>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</si>
  <si>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</si>
  <si>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</si>
  <si>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</si>
  <si>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</si>
  <si>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</si>
  <si>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</si>
  <si>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</si>
  <si>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</si>
  <si>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</si>
  <si>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</si>
  <si>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</si>
  <si>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</si>
  <si>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</si>
  <si>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</si>
  <si>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</si>
  <si>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</si>
  <si>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</si>
  <si>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</si>
  <si>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</si>
  <si>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</si>
  <si>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</si>
  <si>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</si>
  <si>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</si>
  <si>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</si>
  <si>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</si>
  <si>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</si>
  <si>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</si>
  <si>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</si>
  <si>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</si>
  <si>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</si>
  <si>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</si>
  <si>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</si>
  <si>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</si>
  <si>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</si>
  <si>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</si>
  <si>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</si>
  <si>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</si>
  <si>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</si>
  <si>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</si>
  <si>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</si>
  <si>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</si>
  <si>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</si>
  <si>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</si>
  <si>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</si>
  <si>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</si>
  <si>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</si>
  <si>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</si>
  <si>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</si>
  <si>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</si>
  <si>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</si>
  <si>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</si>
  <si>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</si>
  <si>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</si>
  <si>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</si>
  <si>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</si>
  <si>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</si>
  <si>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</si>
  <si>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</si>
  <si>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</si>
  <si>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</si>
  <si>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</si>
  <si>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</si>
  <si>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</si>
  <si>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</si>
  <si>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</si>
  <si>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</si>
  <si>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</si>
  <si>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</si>
  <si>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</si>
  <si>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</si>
  <si>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</si>
  <si>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</si>
  <si>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</si>
  <si>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</si>
  <si>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</si>
  <si>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</si>
  <si>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</si>
  <si>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</si>
  <si>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</si>
  <si>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</si>
  <si>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</si>
  <si>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</si>
  <si>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</si>
  <si>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</si>
  <si>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</si>
  <si>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</si>
  <si>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</si>
  <si>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</si>
  <si>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</si>
  <si>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</si>
  <si>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</si>
  <si>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</si>
  <si>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</si>
  <si>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</si>
  <si>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</si>
  <si>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</si>
  <si>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</si>
  <si>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</si>
  <si>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</si>
  <si>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</si>
  <si>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</si>
  <si>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</si>
  <si>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</si>
  <si>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</si>
  <si>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</si>
  <si>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</si>
  <si>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</si>
  <si>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</si>
  <si>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</si>
  <si>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</si>
  <si>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</si>
  <si>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</si>
  <si>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</si>
  <si>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</si>
  <si>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</si>
  <si>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</si>
  <si>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</si>
  <si>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</si>
  <si>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</si>
  <si>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</si>
  <si>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</si>
  <si>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</si>
  <si>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</si>
  <si>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</si>
  <si>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</si>
  <si>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</si>
  <si>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</si>
  <si>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</si>
  <si>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</si>
  <si>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</si>
  <si>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</si>
  <si>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</si>
  <si>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</si>
  <si>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</si>
  <si>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</si>
  <si>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</si>
  <si>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</si>
  <si>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</si>
  <si>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</si>
  <si>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</si>
  <si>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</si>
  <si>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</si>
  <si>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</si>
  <si>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</si>
  <si>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</si>
  <si>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</si>
  <si>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</si>
  <si>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</si>
  <si>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</si>
  <si>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</si>
  <si>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</si>
  <si>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</si>
  <si>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</si>
  <si>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</si>
  <si>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</si>
  <si>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</si>
  <si>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</si>
  <si>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</si>
  <si>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</si>
  <si>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</si>
  <si>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</si>
  <si>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</si>
  <si>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</si>
  <si>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</si>
  <si>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</si>
  <si>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</si>
  <si>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</si>
  <si>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</si>
  <si>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</si>
  <si>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</si>
  <si>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</si>
  <si>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</si>
  <si>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</si>
  <si>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</si>
  <si>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</si>
  <si>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</si>
  <si>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</si>
  <si>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</si>
  <si>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</si>
  <si>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</si>
  <si>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</si>
  <si>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</si>
  <si>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</si>
  <si>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</si>
  <si>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</si>
  <si>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</si>
  <si>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</si>
  <si>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</si>
  <si>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</si>
  <si>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</si>
  <si>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</si>
  <si>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</si>
  <si>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</si>
  <si>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</si>
  <si>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</si>
  <si>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</si>
  <si>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</si>
  <si>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</si>
  <si>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</si>
  <si>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</si>
  <si>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</si>
  <si>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</si>
  <si>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</si>
  <si>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</si>
  <si>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</si>
  <si>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</si>
  <si>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</si>
  <si>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</si>
  <si>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</si>
  <si>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</si>
  <si>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</si>
  <si>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</si>
  <si>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</si>
  <si>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</si>
  <si>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</si>
  <si>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</si>
  <si>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</si>
  <si>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</si>
  <si>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</si>
  <si>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</si>
  <si>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</si>
  <si>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</si>
  <si>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</si>
  <si>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</si>
  <si>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</si>
  <si>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</si>
  <si>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</si>
  <si>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</si>
  <si>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</si>
  <si>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</si>
  <si>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</si>
  <si>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</si>
  <si>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</si>
  <si>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</si>
  <si>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</si>
  <si>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</si>
  <si>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</si>
  <si>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</si>
  <si>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</si>
  <si>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</si>
  <si>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</si>
  <si>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</si>
  <si>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</si>
  <si>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</si>
  <si>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</si>
  <si>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</si>
  <si>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</si>
  <si>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</si>
  <si>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</si>
  <si>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</si>
  <si>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</si>
  <si>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</si>
  <si>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</si>
  <si>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</si>
  <si>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</si>
  <si>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</si>
  <si>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</si>
  <si>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</si>
  <si>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</si>
  <si>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</si>
  <si>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</si>
  <si>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</si>
  <si>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</si>
  <si>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</si>
  <si>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</si>
  <si>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</si>
  <si>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</si>
  <si>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</si>
  <si>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</si>
  <si>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</si>
  <si>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</si>
  <si>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</si>
  <si>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</si>
  <si>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</si>
  <si>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</si>
  <si>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</si>
  <si>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</si>
  <si>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</si>
  <si>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</si>
  <si>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</si>
  <si>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</si>
  <si>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</si>
  <si>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</si>
  <si>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</si>
  <si>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</si>
  <si>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</si>
  <si>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</si>
  <si>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</si>
  <si>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</si>
  <si>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</si>
  <si>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</si>
  <si>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</si>
  <si>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</si>
  <si>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</si>
  <si>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</si>
  <si>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</si>
  <si>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</si>
  <si>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</si>
  <si>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</si>
  <si>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</si>
  <si>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</si>
  <si>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</si>
  <si>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</si>
  <si>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</si>
  <si>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</si>
  <si>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</si>
  <si>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</si>
  <si>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</si>
  <si>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</si>
  <si>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</si>
  <si>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</si>
  <si>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</si>
  <si>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</si>
  <si>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</si>
  <si>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</si>
  <si>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</si>
  <si>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</si>
  <si>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</si>
  <si>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</si>
  <si>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</si>
  <si>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</si>
  <si>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</si>
  <si>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</si>
  <si>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</si>
  <si>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</si>
  <si>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</si>
  <si>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</si>
  <si>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</si>
  <si>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</si>
  <si>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</si>
  <si>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</si>
  <si>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</si>
  <si>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</si>
  <si>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</si>
  <si>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</si>
  <si>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</si>
  <si>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</si>
  <si>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</si>
  <si>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</si>
  <si>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</si>
  <si>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County</t>
  </si>
  <si>
    <t>% Change</t>
  </si>
  <si>
    <t>Metro Area</t>
  </si>
  <si>
    <t>SE WI Area</t>
  </si>
  <si>
    <t>February Sales</t>
  </si>
  <si>
    <t>February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</si>
</sst>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2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22" xfId="0" applyFont="1" applyFill="1" applyBorder="1" applyAlignment="1">
      <alignment horizontal="left" vertical="center" wrapText="1" inden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33" zoomScale="92" zoomScaleNormal="92" workbookViewId="0">
      <selection activeCell="AC63" sqref="AC63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44996</v>
      </c>
      <c r="G1" s="397" t="s">
        <v>97</v>
      </c>
      <c r="H1" s="398"/>
      <c r="I1" s="398"/>
      <c r="J1" s="398"/>
      <c r="N1" s="395">
        <f ca="1">TODAY()</f>
        <v>44996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4791</v>
      </c>
      <c r="C4" s="2" t="s">
        <v>5542</v>
      </c>
      <c r="D4" s="2" t="s">
        <v>6273</v>
      </c>
      <c r="E4" s="2" t="s">
        <v>6275</v>
      </c>
      <c r="F4" s="2" t="s">
        <v>6276</v>
      </c>
      <c r="H4" s="2" t="s">
        <v>4792</v>
      </c>
      <c r="I4" s="2" t="s">
        <v>5545</v>
      </c>
      <c r="J4" s="2" t="s">
        <v>6274</v>
      </c>
      <c r="K4" s="2" t="s">
        <v>6275</v>
      </c>
      <c r="L4" s="2" t="s">
        <v>6276</v>
      </c>
      <c r="O4" s="2" t="s">
        <v>4791</v>
      </c>
      <c r="P4" s="2" t="s">
        <v>5542</v>
      </c>
      <c r="Q4" s="2" t="s">
        <v>6273</v>
      </c>
      <c r="R4" s="2" t="s">
        <v>6275</v>
      </c>
      <c r="S4" s="2" t="s">
        <v>6276</v>
      </c>
      <c r="U4" s="2" t="s">
        <v>4792</v>
      </c>
      <c r="V4" s="2" t="s">
        <v>5545</v>
      </c>
      <c r="W4" s="2" t="s">
        <v>6274</v>
      </c>
      <c r="X4" s="2" t="s">
        <v>6275</v>
      </c>
      <c r="Y4" s="2" t="s">
        <v>6276</v>
      </c>
    </row>
    <row r="5" spans="1:25" ht="12.75" customHeight="1" x14ac:dyDescent="0.2">
      <c r="A5" s="400" t="s">
        <v>98</v>
      </c>
      <c r="B5" s="396">
        <v>1711</v>
      </c>
      <c r="C5" s="396">
        <v>1819</v>
      </c>
      <c r="D5" s="396">
        <v>1259</v>
      </c>
      <c r="E5" s="401">
        <f>(+D5-B5)/B5</f>
        <v>-0.26417299824663937</v>
      </c>
      <c r="F5" s="401">
        <f>(+D5-C5)/C5</f>
        <v>-0.30786146234194611</v>
      </c>
      <c r="H5" s="396">
        <v>1311</v>
      </c>
      <c r="I5" s="396">
        <v>1289</v>
      </c>
      <c r="J5" s="396">
        <v>876</v>
      </c>
      <c r="K5" s="401">
        <f>(+J5-H5)/H5</f>
        <v>-0.33180778032036612</v>
      </c>
      <c r="L5" s="401">
        <f>(+J5-I5)/I5</f>
        <v>-0.32040341349883633</v>
      </c>
      <c r="N5" s="400" t="s">
        <v>98</v>
      </c>
      <c r="O5" s="396">
        <v>1711</v>
      </c>
      <c r="P5" s="396">
        <v>1819</v>
      </c>
      <c r="Q5" s="396">
        <v>1259</v>
      </c>
      <c r="R5" s="401">
        <f t="shared" ref="R5:R16" si="0">(+Q5-O5)/O5</f>
        <v>-0.26417299824663937</v>
      </c>
      <c r="S5" s="401">
        <f t="shared" ref="S5:S16" si="1">(+Q5-P5)/P5</f>
        <v>-0.30786146234194611</v>
      </c>
      <c r="U5" s="396">
        <v>1311</v>
      </c>
      <c r="V5" s="396">
        <v>1289</v>
      </c>
      <c r="W5" s="396">
        <v>876</v>
      </c>
      <c r="X5" s="401">
        <f t="shared" ref="X5:X16" si="2">(+W5-U5)/U5</f>
        <v>-0.33180778032036612</v>
      </c>
      <c r="Y5" s="401">
        <f t="shared" ref="Y5:Y16" si="3">(+W5-V5)/V5</f>
        <v>-0.32040341349883633</v>
      </c>
    </row>
    <row r="6" spans="1:25" ht="12.75" customHeight="1" x14ac:dyDescent="0.2">
      <c r="A6" s="396" t="s">
        <v>99</v>
      </c>
      <c r="B6" s="396">
        <v>1566</v>
      </c>
      <c r="C6" s="396">
        <v>1695</v>
      </c>
      <c r="D6" s="396">
        <v>1332</v>
      </c>
      <c r="E6" s="401">
        <f t="shared" ref="E6" si="4">(+D6-B6)/B6</f>
        <v>-0.14942528735632185</v>
      </c>
      <c r="F6" s="401">
        <f t="shared" ref="F6" si="5">(+D6-C6)/C6</f>
        <v>-0.21415929203539824</v>
      </c>
      <c r="H6" s="396">
        <v>1194</v>
      </c>
      <c r="I6" s="396">
        <v>1209</v>
      </c>
      <c r="J6" s="396">
        <v>942</v>
      </c>
      <c r="K6" s="401">
        <f t="shared" ref="K6" si="6">(+J6-H6)/H6</f>
        <v>-0.21105527638190955</v>
      </c>
      <c r="L6" s="401">
        <f t="shared" ref="L6" si="7">(+J6-I6)/I6</f>
        <v>-0.22084367245657568</v>
      </c>
      <c r="N6" s="396" t="s">
        <v>99</v>
      </c>
      <c r="O6" s="396">
        <v>1566</v>
      </c>
      <c r="P6" s="396">
        <v>1695</v>
      </c>
      <c r="Q6" s="396">
        <v>1332</v>
      </c>
      <c r="R6" s="401">
        <f t="shared" si="0"/>
        <v>-0.14942528735632185</v>
      </c>
      <c r="S6" s="401">
        <f t="shared" si="1"/>
        <v>-0.21415929203539824</v>
      </c>
      <c r="U6" s="396">
        <v>1194</v>
      </c>
      <c r="V6" s="396">
        <v>1209</v>
      </c>
      <c r="W6" s="396">
        <v>942</v>
      </c>
      <c r="X6" s="401">
        <f t="shared" si="2"/>
        <v>-0.21105527638190955</v>
      </c>
      <c r="Y6" s="401">
        <f t="shared" si="3"/>
        <v>-0.22084367245657568</v>
      </c>
    </row>
    <row r="7" spans="1:25" ht="12.75" customHeight="1" x14ac:dyDescent="0.2">
      <c r="A7" s="396" t="s">
        <v>100</v>
      </c>
      <c r="E7" s="401"/>
      <c r="F7" s="401"/>
      <c r="K7" s="401"/>
      <c r="L7" s="401"/>
      <c r="N7" s="396" t="s">
        <v>100</v>
      </c>
      <c r="O7" s="396">
        <v>2421</v>
      </c>
      <c r="P7" s="396">
        <v>2104</v>
      </c>
      <c r="R7" s="401">
        <f t="shared" si="0"/>
        <v>-1</v>
      </c>
      <c r="S7" s="401">
        <f t="shared" si="1"/>
        <v>-1</v>
      </c>
      <c r="U7" s="396">
        <v>1712</v>
      </c>
      <c r="V7" s="396">
        <v>1766</v>
      </c>
      <c r="X7" s="401">
        <f t="shared" si="2"/>
        <v>-1</v>
      </c>
      <c r="Y7" s="401">
        <f t="shared" si="3"/>
        <v>-1</v>
      </c>
    </row>
    <row r="8" spans="1:25" ht="12.75" customHeight="1" x14ac:dyDescent="0.2">
      <c r="A8" s="11" t="s">
        <v>101</v>
      </c>
      <c r="B8" s="11"/>
      <c r="C8" s="11"/>
      <c r="D8" s="11"/>
      <c r="E8" s="481"/>
      <c r="F8" s="481"/>
      <c r="G8" s="11"/>
      <c r="H8" s="11"/>
      <c r="I8" s="11"/>
      <c r="J8" s="11"/>
      <c r="K8" s="481"/>
      <c r="L8" s="481"/>
      <c r="N8" s="11" t="s">
        <v>101</v>
      </c>
      <c r="O8" s="11">
        <v>2707</v>
      </c>
      <c r="P8" s="11">
        <v>2457</v>
      </c>
      <c r="Q8" s="11"/>
      <c r="R8" s="481">
        <f t="shared" si="0"/>
        <v>-1</v>
      </c>
      <c r="S8" s="481">
        <f t="shared" si="1"/>
        <v>-1</v>
      </c>
      <c r="T8" s="11"/>
      <c r="U8" s="11">
        <v>2009</v>
      </c>
      <c r="V8" s="11">
        <v>1817</v>
      </c>
      <c r="W8" s="11"/>
      <c r="X8" s="481">
        <f t="shared" si="2"/>
        <v>-1</v>
      </c>
      <c r="Y8" s="481">
        <f t="shared" si="3"/>
        <v>-1</v>
      </c>
    </row>
    <row r="9" spans="1:25" ht="12.75" customHeight="1" x14ac:dyDescent="0.2">
      <c r="A9" s="396" t="s">
        <v>102</v>
      </c>
      <c r="B9" s="11"/>
      <c r="C9" s="11"/>
      <c r="D9" s="11"/>
      <c r="E9" s="401"/>
      <c r="F9" s="401"/>
      <c r="H9" s="11"/>
      <c r="I9" s="11"/>
      <c r="J9" s="11"/>
      <c r="K9" s="401"/>
      <c r="L9" s="401"/>
      <c r="N9" s="396" t="s">
        <v>102</v>
      </c>
      <c r="O9" s="11">
        <v>2852</v>
      </c>
      <c r="P9" s="11">
        <v>2706</v>
      </c>
      <c r="Q9" s="11"/>
      <c r="R9" s="401">
        <f t="shared" si="0"/>
        <v>-1</v>
      </c>
      <c r="S9" s="401">
        <f t="shared" si="1"/>
        <v>-1</v>
      </c>
      <c r="U9" s="11">
        <v>2171</v>
      </c>
      <c r="V9" s="11">
        <v>2127</v>
      </c>
      <c r="W9" s="11"/>
      <c r="X9" s="401">
        <f t="shared" si="2"/>
        <v>-1</v>
      </c>
      <c r="Y9" s="401">
        <f t="shared" si="3"/>
        <v>-1</v>
      </c>
    </row>
    <row r="10" spans="1:25" ht="12.75" customHeight="1" x14ac:dyDescent="0.2">
      <c r="A10" s="396" t="s">
        <v>103</v>
      </c>
      <c r="B10" s="11"/>
      <c r="C10" s="11"/>
      <c r="D10" s="11"/>
      <c r="E10" s="401"/>
      <c r="F10" s="401"/>
      <c r="H10" s="11"/>
      <c r="I10" s="11"/>
      <c r="J10" s="11"/>
      <c r="K10" s="401"/>
      <c r="L10" s="401"/>
      <c r="N10" s="396" t="s">
        <v>103</v>
      </c>
      <c r="O10" s="11">
        <v>3701</v>
      </c>
      <c r="P10" s="11">
        <v>2889</v>
      </c>
      <c r="Q10" s="11"/>
      <c r="R10" s="401">
        <f t="shared" si="0"/>
        <v>-1</v>
      </c>
      <c r="S10" s="401">
        <f t="shared" si="1"/>
        <v>-1</v>
      </c>
      <c r="U10" s="11">
        <v>2639</v>
      </c>
      <c r="V10" s="11">
        <v>2363</v>
      </c>
      <c r="W10" s="11"/>
      <c r="X10" s="401">
        <f t="shared" si="2"/>
        <v>-1</v>
      </c>
      <c r="Y10" s="401">
        <f t="shared" si="3"/>
        <v>-1</v>
      </c>
    </row>
    <row r="11" spans="1:25" ht="12.75" customHeight="1" x14ac:dyDescent="0.2">
      <c r="A11" s="396" t="s">
        <v>104</v>
      </c>
      <c r="B11" s="11"/>
      <c r="C11" s="11"/>
      <c r="D11" s="11"/>
      <c r="E11" s="401"/>
      <c r="F11" s="401"/>
      <c r="H11" s="11"/>
      <c r="I11" s="11"/>
      <c r="J11" s="11"/>
      <c r="K11" s="401"/>
      <c r="L11" s="401"/>
      <c r="N11" s="396" t="s">
        <v>104</v>
      </c>
      <c r="O11" s="11">
        <v>3144</v>
      </c>
      <c r="P11" s="11">
        <v>2553</v>
      </c>
      <c r="Q11" s="11"/>
      <c r="R11" s="401">
        <f t="shared" si="0"/>
        <v>-1</v>
      </c>
      <c r="S11" s="401">
        <f t="shared" si="1"/>
        <v>-1</v>
      </c>
      <c r="U11" s="11">
        <v>2574</v>
      </c>
      <c r="V11" s="11">
        <v>2124</v>
      </c>
      <c r="W11" s="11"/>
      <c r="X11" s="401">
        <f t="shared" si="2"/>
        <v>-1</v>
      </c>
      <c r="Y11" s="401">
        <f t="shared" si="3"/>
        <v>-1</v>
      </c>
    </row>
    <row r="12" spans="1:25" ht="13.9" customHeight="1" x14ac:dyDescent="0.2">
      <c r="A12" s="396" t="s">
        <v>105</v>
      </c>
      <c r="B12" s="11"/>
      <c r="C12" s="11"/>
      <c r="D12" s="11"/>
      <c r="E12" s="401"/>
      <c r="F12" s="401"/>
      <c r="H12" s="11"/>
      <c r="I12" s="11"/>
      <c r="J12" s="11"/>
      <c r="K12" s="401"/>
      <c r="L12" s="401"/>
      <c r="N12" s="396" t="s">
        <v>105</v>
      </c>
      <c r="O12" s="11">
        <v>2931</v>
      </c>
      <c r="P12" s="11">
        <v>2208</v>
      </c>
      <c r="Q12" s="11"/>
      <c r="R12" s="401">
        <f t="shared" si="0"/>
        <v>-1</v>
      </c>
      <c r="S12" s="401">
        <f t="shared" si="1"/>
        <v>-1</v>
      </c>
      <c r="U12" s="11">
        <v>2499</v>
      </c>
      <c r="V12" s="11">
        <v>2179</v>
      </c>
      <c r="W12" s="11"/>
      <c r="X12" s="401">
        <f t="shared" si="2"/>
        <v>-1</v>
      </c>
      <c r="Y12" s="401">
        <f t="shared" si="3"/>
        <v>-1</v>
      </c>
    </row>
    <row r="13" spans="1:25" ht="12.75" customHeight="1" x14ac:dyDescent="0.2">
      <c r="A13" s="396" t="s">
        <v>106</v>
      </c>
      <c r="B13" s="11"/>
      <c r="C13" s="11"/>
      <c r="D13" s="11"/>
      <c r="E13" s="401"/>
      <c r="F13" s="401"/>
      <c r="H13" s="11"/>
      <c r="I13" s="11"/>
      <c r="J13" s="11"/>
      <c r="K13" s="401"/>
      <c r="L13" s="401"/>
      <c r="N13" s="396" t="s">
        <v>106</v>
      </c>
      <c r="O13" s="11">
        <v>2683</v>
      </c>
      <c r="P13" s="11">
        <v>2093</v>
      </c>
      <c r="Q13" s="11"/>
      <c r="R13" s="401">
        <f t="shared" si="0"/>
        <v>-1</v>
      </c>
      <c r="S13" s="401">
        <f t="shared" si="1"/>
        <v>-1</v>
      </c>
      <c r="U13" s="11">
        <v>2309</v>
      </c>
      <c r="V13" s="11">
        <v>1905</v>
      </c>
      <c r="W13" s="11"/>
      <c r="X13" s="401">
        <f t="shared" si="2"/>
        <v>-1</v>
      </c>
      <c r="Y13" s="401">
        <f t="shared" si="3"/>
        <v>-1</v>
      </c>
    </row>
    <row r="14" spans="1:25" ht="12.75" customHeight="1" x14ac:dyDescent="0.2">
      <c r="A14" s="396" t="s">
        <v>107</v>
      </c>
      <c r="B14" s="11"/>
      <c r="C14" s="11"/>
      <c r="D14" s="11"/>
      <c r="E14" s="401"/>
      <c r="F14" s="401"/>
      <c r="H14" s="11"/>
      <c r="I14" s="11"/>
      <c r="J14" s="11"/>
      <c r="K14" s="401"/>
      <c r="L14" s="401"/>
      <c r="N14" s="396" t="s">
        <v>107</v>
      </c>
      <c r="O14" s="11">
        <v>2377</v>
      </c>
      <c r="P14" s="11">
        <v>1973</v>
      </c>
      <c r="Q14" s="11"/>
      <c r="R14" s="401">
        <f t="shared" si="0"/>
        <v>-1</v>
      </c>
      <c r="S14" s="401">
        <f t="shared" si="1"/>
        <v>-1</v>
      </c>
      <c r="U14" s="11">
        <v>2220</v>
      </c>
      <c r="V14" s="11">
        <v>1590</v>
      </c>
      <c r="W14" s="11"/>
      <c r="X14" s="401">
        <f t="shared" si="2"/>
        <v>-1</v>
      </c>
      <c r="Y14" s="401">
        <f t="shared" si="3"/>
        <v>-1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1673</v>
      </c>
      <c r="P15" s="11">
        <v>1435</v>
      </c>
      <c r="Q15" s="11"/>
      <c r="R15" s="401">
        <f t="shared" si="0"/>
        <v>-1</v>
      </c>
      <c r="S15" s="401">
        <f t="shared" si="1"/>
        <v>-1</v>
      </c>
      <c r="U15" s="11">
        <v>2034</v>
      </c>
      <c r="V15" s="11">
        <v>1423</v>
      </c>
      <c r="W15" s="11"/>
      <c r="X15" s="401">
        <f t="shared" si="2"/>
        <v>-1</v>
      </c>
      <c r="Y15" s="401">
        <f t="shared" si="3"/>
        <v>-1</v>
      </c>
    </row>
    <row r="16" spans="1:25" ht="12.6" customHeight="1" x14ac:dyDescent="0.2">
      <c r="A16" t="s">
        <v>109</v>
      </c>
      <c r="B16" s="11"/>
      <c r="C16" s="11"/>
      <c r="D16" s="6"/>
      <c r="E16" s="401"/>
      <c r="F16" s="401"/>
      <c r="G16"/>
      <c r="H16" s="11"/>
      <c r="I16" s="11"/>
      <c r="J16" s="6"/>
      <c r="K16" s="401"/>
      <c r="L16" s="401"/>
      <c r="N16" t="s">
        <v>109</v>
      </c>
      <c r="O16" s="11">
        <v>1071</v>
      </c>
      <c r="P16" s="6">
        <v>924</v>
      </c>
      <c r="Q16" s="6"/>
      <c r="R16" s="401">
        <f t="shared" si="0"/>
        <v>-1</v>
      </c>
      <c r="S16" s="401">
        <f t="shared" si="1"/>
        <v>-1</v>
      </c>
      <c r="T16"/>
      <c r="U16" s="11">
        <v>2076</v>
      </c>
      <c r="V16" s="6">
        <v>1345</v>
      </c>
      <c r="W16" s="6"/>
      <c r="X16" s="401">
        <f t="shared" si="2"/>
        <v>-1</v>
      </c>
      <c r="Y16" s="401">
        <f t="shared" si="3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3277</v>
      </c>
      <c r="C18" s="396">
        <f>SUM(C5:C16)</f>
        <v>3514</v>
      </c>
      <c r="D18" s="396">
        <f>SUM(D5:D16)</f>
        <v>2591</v>
      </c>
      <c r="E18" s="401">
        <f>(+D18-B18)/B18</f>
        <v>-0.20933780897162038</v>
      </c>
      <c r="F18" s="401">
        <f>(+D18-C18)/C18</f>
        <v>-0.26266363118952762</v>
      </c>
      <c r="H18" s="396">
        <f>SUM(H5:H16)</f>
        <v>2505</v>
      </c>
      <c r="I18" s="396">
        <f>SUM(I5:I16)</f>
        <v>2498</v>
      </c>
      <c r="J18" s="396">
        <f>SUM(J5:J16)</f>
        <v>1818</v>
      </c>
      <c r="K18" s="401">
        <f>(+J18-H18)/H18</f>
        <v>-0.274251497005988</v>
      </c>
      <c r="L18" s="401">
        <f>(+J18-I18)/I18</f>
        <v>-0.27221777421937549</v>
      </c>
      <c r="N18" s="396" t="s">
        <v>110</v>
      </c>
      <c r="O18" s="396">
        <f>SUM(O5:O16)</f>
        <v>28837</v>
      </c>
      <c r="P18" s="396">
        <f>SUM(P5:P16)</f>
        <v>24856</v>
      </c>
      <c r="Q18" s="396">
        <f>SUM(Q5:Q16)</f>
        <v>2591</v>
      </c>
      <c r="R18" s="401">
        <f>(+Q18-O18)/O18</f>
        <v>-0.91015015431563617</v>
      </c>
      <c r="S18" s="401">
        <f>(+Q18-P18)/P18</f>
        <v>-0.89575957515288063</v>
      </c>
      <c r="U18" s="396">
        <f>SUM(U5:U16)</f>
        <v>24748</v>
      </c>
      <c r="V18" s="396">
        <f>SUM(V5:V16)</f>
        <v>21137</v>
      </c>
      <c r="W18" s="396">
        <f>SUM(W5:W16)</f>
        <v>1818</v>
      </c>
      <c r="X18" s="401">
        <f>(+W18-U18)/U18</f>
        <v>-0.92653951834491677</v>
      </c>
      <c r="Y18" s="401">
        <f>(+W18-V18)/V18</f>
        <v>-0.91398968633202438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O22" s="2" t="s">
        <v>4791</v>
      </c>
      <c r="P22" s="2" t="s">
        <v>5542</v>
      </c>
      <c r="Q22" s="2" t="s">
        <v>6273</v>
      </c>
      <c r="R22" s="2" t="s">
        <v>6275</v>
      </c>
      <c r="S22" s="2" t="s">
        <v>6276</v>
      </c>
      <c r="U22" s="2" t="s">
        <v>4792</v>
      </c>
      <c r="V22" s="2" t="s">
        <v>5545</v>
      </c>
      <c r="W22" s="2" t="s">
        <v>6274</v>
      </c>
      <c r="X22" s="2" t="s">
        <v>6275</v>
      </c>
      <c r="Y22" s="2" t="s">
        <v>6276</v>
      </c>
    </row>
    <row r="23" spans="1:25" ht="12.75" customHeight="1" x14ac:dyDescent="0.2">
      <c r="A23" s="400" t="s">
        <v>98</v>
      </c>
      <c r="B23" s="396">
        <v>1486</v>
      </c>
      <c r="C23" s="396">
        <v>1573</v>
      </c>
      <c r="D23" s="396">
        <v>1098</v>
      </c>
      <c r="E23" s="401">
        <f t="shared" ref="E23:E24" si="8">(+D23-B23)/B23</f>
        <v>-0.2611036339165545</v>
      </c>
      <c r="F23" s="401">
        <f t="shared" ref="F23:F24" si="9">(+D23-C23)/C23</f>
        <v>-0.30197075651621108</v>
      </c>
      <c r="H23" s="396">
        <v>1189</v>
      </c>
      <c r="I23" s="396">
        <v>1188</v>
      </c>
      <c r="J23" s="396">
        <v>813</v>
      </c>
      <c r="K23" s="401">
        <f t="shared" ref="K23:K24" si="10">(+J23-H23)/H23</f>
        <v>-0.31623212783851978</v>
      </c>
      <c r="L23" s="401">
        <f t="shared" ref="L23:L24" si="11">(+J23-I23)/I23</f>
        <v>-0.31565656565656564</v>
      </c>
      <c r="N23" s="400" t="s">
        <v>98</v>
      </c>
      <c r="O23" s="396">
        <v>1486</v>
      </c>
      <c r="P23" s="396">
        <v>1573</v>
      </c>
      <c r="Q23" s="396">
        <v>1098</v>
      </c>
      <c r="R23" s="401">
        <f t="shared" ref="R23:R34" si="12">(+Q23-O23)/O23</f>
        <v>-0.2611036339165545</v>
      </c>
      <c r="S23" s="401">
        <f t="shared" ref="S23:S34" si="13">(+Q23-P23)/P23</f>
        <v>-0.30197075651621108</v>
      </c>
      <c r="U23" s="396">
        <v>1189</v>
      </c>
      <c r="V23" s="396">
        <v>1188</v>
      </c>
      <c r="W23" s="396">
        <v>813</v>
      </c>
      <c r="X23" s="401">
        <f t="shared" ref="X23:X34" si="14">(+W23-U23)/U23</f>
        <v>-0.31623212783851978</v>
      </c>
      <c r="Y23" s="401">
        <f t="shared" ref="Y23:Y34" si="15">(+W23-V23)/V23</f>
        <v>-0.31565656565656564</v>
      </c>
    </row>
    <row r="24" spans="1:25" ht="12.75" customHeight="1" x14ac:dyDescent="0.2">
      <c r="A24" s="400" t="s">
        <v>99</v>
      </c>
      <c r="B24" s="396">
        <v>1369</v>
      </c>
      <c r="C24" s="396">
        <v>1531</v>
      </c>
      <c r="D24" s="396">
        <v>1177</v>
      </c>
      <c r="E24" s="401">
        <f t="shared" si="8"/>
        <v>-0.14024835646457268</v>
      </c>
      <c r="F24" s="401">
        <f t="shared" si="9"/>
        <v>-0.23122142390594383</v>
      </c>
      <c r="H24" s="396">
        <v>1108</v>
      </c>
      <c r="I24" s="396">
        <v>1133</v>
      </c>
      <c r="J24" s="396">
        <v>877</v>
      </c>
      <c r="K24" s="401">
        <f t="shared" si="10"/>
        <v>-0.20848375451263537</v>
      </c>
      <c r="L24" s="401">
        <f t="shared" si="11"/>
        <v>-0.22594880847308033</v>
      </c>
      <c r="N24" s="400" t="s">
        <v>99</v>
      </c>
      <c r="O24" s="396">
        <v>1369</v>
      </c>
      <c r="P24" s="396">
        <v>1531</v>
      </c>
      <c r="Q24" s="396">
        <v>1177</v>
      </c>
      <c r="R24" s="401">
        <f t="shared" si="12"/>
        <v>-0.14024835646457268</v>
      </c>
      <c r="S24" s="401">
        <f t="shared" si="13"/>
        <v>-0.23122142390594383</v>
      </c>
      <c r="U24" s="396">
        <v>1108</v>
      </c>
      <c r="V24" s="396">
        <v>1133</v>
      </c>
      <c r="W24" s="396">
        <v>877</v>
      </c>
      <c r="X24" s="401">
        <f t="shared" si="14"/>
        <v>-0.20848375451263537</v>
      </c>
      <c r="Y24" s="401">
        <f t="shared" si="15"/>
        <v>-0.22594880847308033</v>
      </c>
    </row>
    <row r="25" spans="1:25" ht="12.75" customHeight="1" x14ac:dyDescent="0.2">
      <c r="A25" s="400" t="s">
        <v>100</v>
      </c>
      <c r="E25" s="401"/>
      <c r="F25" s="401"/>
      <c r="K25" s="401"/>
      <c r="L25" s="401"/>
      <c r="N25" s="400" t="s">
        <v>100</v>
      </c>
      <c r="O25" s="396">
        <v>2210</v>
      </c>
      <c r="P25" s="396">
        <v>1943</v>
      </c>
      <c r="R25" s="401">
        <f t="shared" si="12"/>
        <v>-1</v>
      </c>
      <c r="S25" s="401">
        <f t="shared" si="13"/>
        <v>-1</v>
      </c>
      <c r="U25" s="396">
        <v>1593</v>
      </c>
      <c r="V25" s="396">
        <v>1647</v>
      </c>
      <c r="X25" s="401">
        <f t="shared" si="14"/>
        <v>-1</v>
      </c>
      <c r="Y25" s="401">
        <f t="shared" si="15"/>
        <v>-1</v>
      </c>
    </row>
    <row r="26" spans="1:25" ht="12.75" customHeight="1" x14ac:dyDescent="0.2">
      <c r="A26" s="396" t="s">
        <v>101</v>
      </c>
      <c r="B26" s="11"/>
      <c r="C26" s="11"/>
      <c r="D26" s="11"/>
      <c r="E26" s="401"/>
      <c r="F26" s="401"/>
      <c r="H26" s="11"/>
      <c r="I26" s="11"/>
      <c r="J26" s="11"/>
      <c r="K26" s="401"/>
      <c r="L26" s="401"/>
      <c r="N26" s="396" t="s">
        <v>101</v>
      </c>
      <c r="O26" s="11">
        <v>2539</v>
      </c>
      <c r="P26" s="11">
        <v>2295</v>
      </c>
      <c r="Q26" s="11"/>
      <c r="R26" s="401">
        <f t="shared" si="12"/>
        <v>-1</v>
      </c>
      <c r="S26" s="401">
        <f t="shared" si="13"/>
        <v>-1</v>
      </c>
      <c r="U26" s="11">
        <v>1840</v>
      </c>
      <c r="V26" s="11">
        <v>1690</v>
      </c>
      <c r="W26" s="11"/>
      <c r="X26" s="401">
        <f t="shared" si="14"/>
        <v>-1</v>
      </c>
      <c r="Y26" s="401">
        <f t="shared" si="15"/>
        <v>-1</v>
      </c>
    </row>
    <row r="27" spans="1:25" ht="12.75" customHeight="1" x14ac:dyDescent="0.2">
      <c r="A27" s="396" t="s">
        <v>102</v>
      </c>
      <c r="B27" s="11"/>
      <c r="C27" s="11"/>
      <c r="D27" s="11"/>
      <c r="E27" s="401"/>
      <c r="F27" s="401"/>
      <c r="H27" s="11"/>
      <c r="I27" s="11"/>
      <c r="J27" s="11"/>
      <c r="K27" s="401"/>
      <c r="L27" s="401"/>
      <c r="N27" s="396" t="s">
        <v>102</v>
      </c>
      <c r="O27" s="11">
        <v>2646</v>
      </c>
      <c r="P27" s="11">
        <v>2528</v>
      </c>
      <c r="Q27" s="11"/>
      <c r="R27" s="401">
        <f t="shared" si="12"/>
        <v>-1</v>
      </c>
      <c r="S27" s="401">
        <f t="shared" si="13"/>
        <v>-1</v>
      </c>
      <c r="U27" s="11">
        <v>2029</v>
      </c>
      <c r="V27" s="11">
        <v>1995</v>
      </c>
      <c r="W27" s="11"/>
      <c r="X27" s="401">
        <f t="shared" si="14"/>
        <v>-1</v>
      </c>
      <c r="Y27" s="401">
        <f t="shared" si="15"/>
        <v>-1</v>
      </c>
    </row>
    <row r="28" spans="1:25" ht="12.75" customHeight="1" x14ac:dyDescent="0.2">
      <c r="A28" s="396" t="s">
        <v>103</v>
      </c>
      <c r="B28" s="11"/>
      <c r="C28" s="11"/>
      <c r="D28" s="11"/>
      <c r="E28" s="401"/>
      <c r="F28" s="401"/>
      <c r="H28" s="11"/>
      <c r="I28" s="11"/>
      <c r="J28" s="11"/>
      <c r="K28" s="401"/>
      <c r="L28" s="401"/>
      <c r="N28" s="396" t="s">
        <v>103</v>
      </c>
      <c r="O28" s="11">
        <v>3506</v>
      </c>
      <c r="P28" s="11">
        <v>2751</v>
      </c>
      <c r="Q28" s="11"/>
      <c r="R28" s="401">
        <f t="shared" si="12"/>
        <v>-1</v>
      </c>
      <c r="S28" s="401">
        <f t="shared" si="13"/>
        <v>-1</v>
      </c>
      <c r="U28" s="11">
        <v>2494</v>
      </c>
      <c r="V28" s="11">
        <v>2230</v>
      </c>
      <c r="W28" s="11"/>
      <c r="X28" s="401">
        <f t="shared" si="14"/>
        <v>-1</v>
      </c>
      <c r="Y28" s="401">
        <f t="shared" si="15"/>
        <v>-1</v>
      </c>
    </row>
    <row r="29" spans="1:25" ht="12.75" customHeight="1" x14ac:dyDescent="0.2">
      <c r="A29" s="396" t="s">
        <v>104</v>
      </c>
      <c r="B29" s="11"/>
      <c r="C29" s="11"/>
      <c r="D29" s="11"/>
      <c r="E29" s="401"/>
      <c r="F29" s="401"/>
      <c r="H29" s="11"/>
      <c r="I29" s="11"/>
      <c r="J29" s="11"/>
      <c r="K29" s="401"/>
      <c r="L29" s="401"/>
      <c r="N29" s="396" t="s">
        <v>104</v>
      </c>
      <c r="O29" s="11">
        <v>2942</v>
      </c>
      <c r="P29" s="11">
        <v>2366</v>
      </c>
      <c r="Q29" s="11"/>
      <c r="R29" s="401">
        <f t="shared" si="12"/>
        <v>-1</v>
      </c>
      <c r="S29" s="401">
        <f t="shared" si="13"/>
        <v>-1</v>
      </c>
      <c r="U29" s="11">
        <v>2465</v>
      </c>
      <c r="V29" s="11">
        <v>2040</v>
      </c>
      <c r="W29" s="11"/>
      <c r="X29" s="401">
        <f t="shared" si="14"/>
        <v>-1</v>
      </c>
      <c r="Y29" s="401">
        <f t="shared" si="15"/>
        <v>-1</v>
      </c>
    </row>
    <row r="30" spans="1:25" ht="12.75" customHeight="1" x14ac:dyDescent="0.2">
      <c r="A30" s="396" t="s">
        <v>105</v>
      </c>
      <c r="B30" s="11"/>
      <c r="C30" s="11"/>
      <c r="D30" s="11"/>
      <c r="E30" s="401"/>
      <c r="F30" s="401"/>
      <c r="H30" s="11"/>
      <c r="I30" s="11"/>
      <c r="J30" s="11"/>
      <c r="K30" s="401"/>
      <c r="L30" s="401"/>
      <c r="N30" s="396" t="s">
        <v>105</v>
      </c>
      <c r="O30" s="11">
        <v>2676</v>
      </c>
      <c r="P30" s="11">
        <v>2028</v>
      </c>
      <c r="Q30" s="11"/>
      <c r="R30" s="401">
        <f t="shared" si="12"/>
        <v>-1</v>
      </c>
      <c r="S30" s="401">
        <f t="shared" si="13"/>
        <v>-1</v>
      </c>
      <c r="U30" s="11">
        <v>2390</v>
      </c>
      <c r="V30" s="11">
        <v>2069</v>
      </c>
      <c r="W30" s="11"/>
      <c r="X30" s="401">
        <f t="shared" si="14"/>
        <v>-1</v>
      </c>
      <c r="Y30" s="401">
        <f t="shared" si="15"/>
        <v>-1</v>
      </c>
    </row>
    <row r="31" spans="1:25" ht="12.75" customHeight="1" x14ac:dyDescent="0.2">
      <c r="A31" s="396" t="s">
        <v>106</v>
      </c>
      <c r="B31" s="11"/>
      <c r="C31" s="11"/>
      <c r="D31" s="11"/>
      <c r="E31" s="401"/>
      <c r="F31" s="401"/>
      <c r="H31" s="11"/>
      <c r="I31" s="11"/>
      <c r="J31" s="11"/>
      <c r="K31" s="401"/>
      <c r="L31" s="401"/>
      <c r="N31" s="396" t="s">
        <v>106</v>
      </c>
      <c r="O31" s="11">
        <v>2489</v>
      </c>
      <c r="P31" s="11">
        <v>1897</v>
      </c>
      <c r="Q31" s="11"/>
      <c r="R31" s="401">
        <f t="shared" si="12"/>
        <v>-1</v>
      </c>
      <c r="S31" s="401">
        <f t="shared" si="13"/>
        <v>-1</v>
      </c>
      <c r="U31" s="11">
        <v>2194</v>
      </c>
      <c r="V31" s="11">
        <v>1816</v>
      </c>
      <c r="W31" s="11"/>
      <c r="X31" s="401">
        <f t="shared" si="14"/>
        <v>-1</v>
      </c>
      <c r="Y31" s="401">
        <f t="shared" si="15"/>
        <v>-1</v>
      </c>
    </row>
    <row r="32" spans="1:25" ht="12.75" customHeight="1" x14ac:dyDescent="0.2">
      <c r="A32" s="396" t="s">
        <v>107</v>
      </c>
      <c r="B32" s="11"/>
      <c r="C32" s="11"/>
      <c r="D32" s="11"/>
      <c r="E32" s="401"/>
      <c r="F32" s="401"/>
      <c r="H32" s="11"/>
      <c r="I32" s="11"/>
      <c r="J32" s="11"/>
      <c r="K32" s="401"/>
      <c r="L32" s="401"/>
      <c r="N32" s="396" t="s">
        <v>107</v>
      </c>
      <c r="O32" s="11">
        <v>2197</v>
      </c>
      <c r="P32" s="11">
        <v>1771</v>
      </c>
      <c r="Q32" s="11"/>
      <c r="R32" s="401">
        <f t="shared" si="12"/>
        <v>-1</v>
      </c>
      <c r="S32" s="401">
        <f t="shared" si="13"/>
        <v>-1</v>
      </c>
      <c r="U32" s="11">
        <v>2101</v>
      </c>
      <c r="V32" s="11">
        <v>1492</v>
      </c>
      <c r="W32" s="11"/>
      <c r="X32" s="401">
        <f t="shared" si="14"/>
        <v>-1</v>
      </c>
      <c r="Y32" s="401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1566</v>
      </c>
      <c r="P33" s="11">
        <v>1319</v>
      </c>
      <c r="Q33" s="11"/>
      <c r="R33" s="401">
        <f t="shared" si="12"/>
        <v>-1</v>
      </c>
      <c r="S33" s="401">
        <f t="shared" si="13"/>
        <v>-1</v>
      </c>
      <c r="U33" s="11">
        <v>1933</v>
      </c>
      <c r="V33" s="11">
        <v>1348</v>
      </c>
      <c r="W33" s="11"/>
      <c r="X33" s="401">
        <f t="shared" si="14"/>
        <v>-1</v>
      </c>
      <c r="Y33" s="401">
        <f t="shared" si="15"/>
        <v>-1</v>
      </c>
      <c r="Z33" s="513" t="s">
        <v>6281</v>
      </c>
      <c r="AA33" s="514"/>
      <c r="AB33" s="514"/>
      <c r="AC33" s="514"/>
    </row>
    <row r="34" spans="1:29" ht="12.75" customHeight="1" x14ac:dyDescent="0.2">
      <c r="A34" t="s">
        <v>109</v>
      </c>
      <c r="B34" s="11"/>
      <c r="C34" s="11"/>
      <c r="D34" s="6"/>
      <c r="E34" s="401"/>
      <c r="F34" s="401"/>
      <c r="G34"/>
      <c r="H34" s="11"/>
      <c r="I34" s="11"/>
      <c r="J34" s="6"/>
      <c r="K34" s="401"/>
      <c r="L34" s="401"/>
      <c r="N34" t="s">
        <v>109</v>
      </c>
      <c r="O34" s="11">
        <v>1003</v>
      </c>
      <c r="P34" s="6">
        <v>800</v>
      </c>
      <c r="Q34" s="6"/>
      <c r="R34" s="401">
        <f t="shared" si="12"/>
        <v>-1</v>
      </c>
      <c r="S34" s="401">
        <f t="shared" si="13"/>
        <v>-1</v>
      </c>
      <c r="T34"/>
      <c r="U34" s="11">
        <v>1963</v>
      </c>
      <c r="V34" s="6">
        <v>1272</v>
      </c>
      <c r="W34" s="6"/>
      <c r="X34" s="401">
        <f t="shared" si="14"/>
        <v>-1</v>
      </c>
      <c r="Y34" s="401">
        <f t="shared" si="15"/>
        <v>-1</v>
      </c>
      <c r="Z34" s="515" t="s">
        <v>6277</v>
      </c>
      <c r="AA34" s="516">
        <v>2022</v>
      </c>
      <c r="AB34" s="516">
        <v>2023</v>
      </c>
      <c r="AC34" s="517" t="s">
        <v>6278</v>
      </c>
    </row>
    <row r="35" spans="1:29" ht="12.75" customHeight="1" x14ac:dyDescent="0.2">
      <c r="Z35" s="518" t="s">
        <v>10</v>
      </c>
      <c r="AA35" s="6">
        <f>I44</f>
        <v>730</v>
      </c>
      <c r="AB35" s="6">
        <f>J44</f>
        <v>534</v>
      </c>
      <c r="AC35" s="519">
        <f>(AB35-AA35)/AA35</f>
        <v>-0.26849315068493151</v>
      </c>
    </row>
    <row r="36" spans="1:29" ht="12.75" customHeight="1" x14ac:dyDescent="0.2">
      <c r="A36" s="396" t="s">
        <v>110</v>
      </c>
      <c r="B36" s="396">
        <f>SUM(B23:B34)</f>
        <v>2855</v>
      </c>
      <c r="C36" s="396">
        <f>SUM(C23:C34)</f>
        <v>3104</v>
      </c>
      <c r="D36" s="396">
        <f>SUM(D23:D34)</f>
        <v>2275</v>
      </c>
      <c r="E36" s="401">
        <f>(+D36-B36)/B36</f>
        <v>-0.20315236427320491</v>
      </c>
      <c r="F36" s="401">
        <f>(+D36-C36)/C36</f>
        <v>-0.26707474226804123</v>
      </c>
      <c r="H36" s="396">
        <f>SUM(H23:H34)</f>
        <v>2297</v>
      </c>
      <c r="I36" s="396">
        <f>SUM(I23:I34)</f>
        <v>2321</v>
      </c>
      <c r="J36" s="396">
        <f>SUM(J23:J34)</f>
        <v>1690</v>
      </c>
      <c r="K36" s="401">
        <f>(+J36-H36)/H36</f>
        <v>-0.26425772747061382</v>
      </c>
      <c r="L36" s="401">
        <f>(+J36-I36)/I36</f>
        <v>-0.27186557518311072</v>
      </c>
      <c r="N36" s="396" t="s">
        <v>110</v>
      </c>
      <c r="O36" s="396">
        <f>SUM(O23:O34)</f>
        <v>26629</v>
      </c>
      <c r="P36" s="396">
        <f>SUM(P23:P34)</f>
        <v>22802</v>
      </c>
      <c r="Q36" s="396">
        <f>SUM(Q23:Q34)</f>
        <v>2275</v>
      </c>
      <c r="R36" s="401">
        <f>(+Q36-O36)/O36</f>
        <v>-0.91456682564121827</v>
      </c>
      <c r="S36" s="401">
        <f>(+Q36-P36)/P36</f>
        <v>-0.90022805017103757</v>
      </c>
      <c r="U36" s="396">
        <f>SUM(U23:U34)</f>
        <v>23299</v>
      </c>
      <c r="V36" s="396">
        <f>SUM(V23:V34)</f>
        <v>19920</v>
      </c>
      <c r="W36" s="396">
        <f>SUM(W23:W34)</f>
        <v>1690</v>
      </c>
      <c r="X36" s="401">
        <f>(+W36-U36)/U36</f>
        <v>-0.92746469805571052</v>
      </c>
      <c r="Y36" s="401">
        <f>(+W36-V36)/V36</f>
        <v>-0.91516064257028118</v>
      </c>
      <c r="Z36" s="520" t="s">
        <v>16</v>
      </c>
      <c r="AA36" s="6">
        <f>I63</f>
        <v>247</v>
      </c>
      <c r="AB36" s="6">
        <f>J63</f>
        <v>223</v>
      </c>
      <c r="AC36" s="519">
        <f t="shared" ref="AC36:AC39" si="16">(AB36-AA36)/AA36</f>
        <v>-9.7165991902834009E-2</v>
      </c>
    </row>
    <row r="37" spans="1:29" ht="12.75" customHeight="1" x14ac:dyDescent="0.2">
      <c r="E37" s="401"/>
      <c r="R37" s="401"/>
      <c r="Z37" s="518" t="s">
        <v>11</v>
      </c>
      <c r="AA37" s="6">
        <f>I82</f>
        <v>78</v>
      </c>
      <c r="AB37" s="6">
        <f>J82</f>
        <v>57</v>
      </c>
      <c r="AC37" s="519">
        <f t="shared" si="16"/>
        <v>-0.26923076923076922</v>
      </c>
    </row>
    <row r="38" spans="1:29" ht="12.75" customHeight="1" thickBot="1" x14ac:dyDescent="0.25">
      <c r="Z38" s="521" t="s">
        <v>15</v>
      </c>
      <c r="AA38" s="43">
        <f>I101</f>
        <v>78</v>
      </c>
      <c r="AB38" s="43">
        <f>J101</f>
        <v>63</v>
      </c>
      <c r="AC38" s="519">
        <f t="shared" si="16"/>
        <v>-0.19230769230769232</v>
      </c>
    </row>
    <row r="39" spans="1:29" ht="12.75" customHeight="1" x14ac:dyDescent="0.2">
      <c r="A39" s="395"/>
      <c r="G39" s="399" t="s">
        <v>111</v>
      </c>
      <c r="N39" s="395"/>
      <c r="T39" s="399" t="s">
        <v>111</v>
      </c>
      <c r="Z39" s="518" t="s">
        <v>6279</v>
      </c>
      <c r="AA39" s="522">
        <f>SUM(AA35:AA38)</f>
        <v>1133</v>
      </c>
      <c r="AB39" s="522">
        <f>SUM(AB35:AB38)</f>
        <v>877</v>
      </c>
      <c r="AC39" s="519">
        <f t="shared" si="16"/>
        <v>-0.22594880847308033</v>
      </c>
    </row>
    <row r="40" spans="1:29" ht="12.75" customHeight="1" x14ac:dyDescent="0.2">
      <c r="A40" s="395">
        <f ca="1">TODAY()</f>
        <v>44996</v>
      </c>
      <c r="G40" s="399" t="s">
        <v>3</v>
      </c>
      <c r="N40" s="395">
        <f ca="1">TODAY()</f>
        <v>44996</v>
      </c>
      <c r="T40" s="399" t="s">
        <v>3</v>
      </c>
      <c r="Z40" s="523"/>
      <c r="AA40" s="524"/>
      <c r="AB40" s="524"/>
      <c r="AC40" s="524"/>
    </row>
    <row r="41" spans="1:29" ht="12.75" customHeight="1" x14ac:dyDescent="0.2">
      <c r="Z41" s="518" t="s">
        <v>12</v>
      </c>
      <c r="AA41" s="6">
        <f>I120</f>
        <v>209</v>
      </c>
      <c r="AB41" s="6">
        <f>J120</f>
        <v>142</v>
      </c>
      <c r="AC41" s="519">
        <f t="shared" ref="AC41:AC43" si="17">(AB41-AA41)/AA41</f>
        <v>-0.32057416267942584</v>
      </c>
    </row>
    <row r="42" spans="1:29" ht="12.75" customHeight="1" x14ac:dyDescent="0.2">
      <c r="B42" s="2" t="s">
        <v>4791</v>
      </c>
      <c r="C42" s="2" t="s">
        <v>5542</v>
      </c>
      <c r="D42" s="2" t="s">
        <v>6273</v>
      </c>
      <c r="E42" s="2" t="s">
        <v>6275</v>
      </c>
      <c r="F42" s="2" t="s">
        <v>6276</v>
      </c>
      <c r="H42" s="2" t="s">
        <v>4792</v>
      </c>
      <c r="I42" s="2" t="s">
        <v>5545</v>
      </c>
      <c r="J42" s="2" t="s">
        <v>6274</v>
      </c>
      <c r="K42" s="2" t="s">
        <v>6275</v>
      </c>
      <c r="L42" s="2" t="s">
        <v>6276</v>
      </c>
      <c r="O42" s="2" t="s">
        <v>4791</v>
      </c>
      <c r="P42" s="2" t="s">
        <v>5542</v>
      </c>
      <c r="Q42" s="2" t="s">
        <v>6273</v>
      </c>
      <c r="R42" s="2" t="s">
        <v>6275</v>
      </c>
      <c r="S42" s="2" t="s">
        <v>6276</v>
      </c>
      <c r="U42" s="2" t="s">
        <v>4792</v>
      </c>
      <c r="V42" s="2" t="s">
        <v>5545</v>
      </c>
      <c r="W42" s="2" t="s">
        <v>6274</v>
      </c>
      <c r="X42" s="2" t="s">
        <v>6275</v>
      </c>
      <c r="Y42" s="2" t="s">
        <v>6276</v>
      </c>
      <c r="Z42" s="520" t="s">
        <v>8</v>
      </c>
      <c r="AA42" s="6">
        <f>I139</f>
        <v>132</v>
      </c>
      <c r="AB42" s="6">
        <f>J139</f>
        <v>95</v>
      </c>
      <c r="AC42" s="519">
        <f t="shared" si="17"/>
        <v>-0.28030303030303028</v>
      </c>
    </row>
    <row r="43" spans="1:29" ht="12.75" customHeight="1" thickBot="1" x14ac:dyDescent="0.25">
      <c r="A43" s="396" t="s">
        <v>98</v>
      </c>
      <c r="B43" s="396">
        <v>947</v>
      </c>
      <c r="C43" s="396">
        <v>1075</v>
      </c>
      <c r="D43" s="396">
        <v>659</v>
      </c>
      <c r="E43" s="401">
        <f t="shared" ref="E43:E44" si="18">(+D43-B43)/B43</f>
        <v>-0.3041182682154171</v>
      </c>
      <c r="F43" s="401">
        <f t="shared" ref="F43:F44" si="19">(+D43-C43)/C43</f>
        <v>-0.3869767441860465</v>
      </c>
      <c r="H43" s="396">
        <v>708</v>
      </c>
      <c r="I43" s="396">
        <v>742</v>
      </c>
      <c r="J43" s="396">
        <v>490</v>
      </c>
      <c r="K43" s="401">
        <f t="shared" ref="K43:K44" si="20">(+J43-H43)/H43</f>
        <v>-0.30790960451977401</v>
      </c>
      <c r="L43" s="401">
        <f t="shared" ref="L43:L44" si="21">(+J43-I43)/I43</f>
        <v>-0.33962264150943394</v>
      </c>
      <c r="N43" s="396" t="s">
        <v>98</v>
      </c>
      <c r="O43" s="396">
        <v>947</v>
      </c>
      <c r="P43" s="396">
        <v>1075</v>
      </c>
      <c r="Q43" s="396">
        <v>659</v>
      </c>
      <c r="R43" s="401">
        <f t="shared" ref="R43:R54" si="22">(+Q43-O43)/O43</f>
        <v>-0.3041182682154171</v>
      </c>
      <c r="S43" s="401">
        <f t="shared" ref="S43:S54" si="23">(+Q43-P43)/P43</f>
        <v>-0.3869767441860465</v>
      </c>
      <c r="U43" s="396">
        <v>708</v>
      </c>
      <c r="V43" s="396">
        <v>742</v>
      </c>
      <c r="W43" s="396">
        <v>490</v>
      </c>
      <c r="X43" s="401">
        <f t="shared" ref="X43:X54" si="24">(+W43-U43)/U43</f>
        <v>-0.30790960451977401</v>
      </c>
      <c r="Y43" s="401">
        <f t="shared" ref="Y43:Y54" si="25">(+W43-V43)/V43</f>
        <v>-0.33962264150943394</v>
      </c>
      <c r="Z43" s="525" t="s">
        <v>14</v>
      </c>
      <c r="AA43" s="43">
        <f>I160</f>
        <v>112</v>
      </c>
      <c r="AB43" s="43">
        <f>J160</f>
        <v>60</v>
      </c>
      <c r="AC43" s="519">
        <f t="shared" si="17"/>
        <v>-0.4642857142857143</v>
      </c>
    </row>
    <row r="44" spans="1:29" ht="12.75" customHeight="1" x14ac:dyDescent="0.2">
      <c r="A44" s="396" t="s">
        <v>99</v>
      </c>
      <c r="B44" s="396">
        <v>812</v>
      </c>
      <c r="C44" s="396">
        <v>934</v>
      </c>
      <c r="D44" s="396">
        <v>703</v>
      </c>
      <c r="E44" s="401">
        <f t="shared" si="18"/>
        <v>-0.13423645320197045</v>
      </c>
      <c r="F44" s="401">
        <f t="shared" si="19"/>
        <v>-0.24732334047109208</v>
      </c>
      <c r="H44" s="396">
        <v>700</v>
      </c>
      <c r="I44" s="396">
        <v>730</v>
      </c>
      <c r="J44" s="396">
        <v>534</v>
      </c>
      <c r="K44" s="401">
        <f t="shared" si="20"/>
        <v>-0.23714285714285716</v>
      </c>
      <c r="L44" s="401">
        <f t="shared" si="21"/>
        <v>-0.26849315068493151</v>
      </c>
      <c r="N44" s="396" t="s">
        <v>99</v>
      </c>
      <c r="O44" s="396">
        <v>812</v>
      </c>
      <c r="P44" s="396">
        <v>934</v>
      </c>
      <c r="Q44" s="396">
        <v>703</v>
      </c>
      <c r="R44" s="401">
        <f t="shared" si="22"/>
        <v>-0.13423645320197045</v>
      </c>
      <c r="S44" s="401">
        <f t="shared" si="23"/>
        <v>-0.24732334047109208</v>
      </c>
      <c r="U44" s="396">
        <v>700</v>
      </c>
      <c r="V44" s="396">
        <v>730</v>
      </c>
      <c r="W44" s="396">
        <v>534</v>
      </c>
      <c r="X44" s="401">
        <f t="shared" si="24"/>
        <v>-0.23714285714285716</v>
      </c>
      <c r="Y44" s="401">
        <f t="shared" si="25"/>
        <v>-0.26849315068493151</v>
      </c>
      <c r="Z44" s="520" t="s">
        <v>6280</v>
      </c>
      <c r="AA44" s="526">
        <f>SUM(AA41:AA43)+AA39</f>
        <v>1586</v>
      </c>
      <c r="AB44" s="526">
        <f>SUM(AB41:AB43)+AB39</f>
        <v>1174</v>
      </c>
      <c r="AC44" s="519">
        <f>(AB44-AA44)/AA44</f>
        <v>-0.25977301387137453</v>
      </c>
    </row>
    <row r="45" spans="1:29" ht="12.75" customHeight="1" x14ac:dyDescent="0.2">
      <c r="A45" s="396" t="s">
        <v>100</v>
      </c>
      <c r="E45" s="401"/>
      <c r="F45" s="401"/>
      <c r="K45" s="401"/>
      <c r="L45" s="401"/>
      <c r="N45" s="396" t="s">
        <v>100</v>
      </c>
      <c r="O45" s="396">
        <v>1307</v>
      </c>
      <c r="P45" s="396">
        <v>1155</v>
      </c>
      <c r="R45" s="401">
        <f t="shared" si="22"/>
        <v>-1</v>
      </c>
      <c r="S45" s="401">
        <f t="shared" si="23"/>
        <v>-1</v>
      </c>
      <c r="U45" s="396">
        <v>959</v>
      </c>
      <c r="V45" s="396">
        <v>1036</v>
      </c>
      <c r="X45" s="401">
        <f t="shared" si="24"/>
        <v>-1</v>
      </c>
      <c r="Y45" s="401">
        <f t="shared" si="25"/>
        <v>-1</v>
      </c>
      <c r="Z45" s="527"/>
      <c r="AA45" s="528"/>
      <c r="AB45" s="528"/>
      <c r="AC45" s="528"/>
    </row>
    <row r="46" spans="1:29" ht="12.75" customHeight="1" thickBot="1" x14ac:dyDescent="0.25">
      <c r="A46" s="396" t="s">
        <v>101</v>
      </c>
      <c r="B46" s="11"/>
      <c r="C46" s="11"/>
      <c r="D46" s="11"/>
      <c r="E46" s="401"/>
      <c r="F46" s="401"/>
      <c r="H46" s="11"/>
      <c r="I46" s="11"/>
      <c r="J46" s="11"/>
      <c r="K46" s="401"/>
      <c r="L46" s="401"/>
      <c r="N46" s="396" t="s">
        <v>101</v>
      </c>
      <c r="O46" s="11">
        <v>1464</v>
      </c>
      <c r="P46" s="11">
        <v>1287</v>
      </c>
      <c r="Q46" s="11"/>
      <c r="R46" s="401">
        <f t="shared" si="22"/>
        <v>-1</v>
      </c>
      <c r="S46" s="401">
        <f t="shared" si="23"/>
        <v>-1</v>
      </c>
      <c r="U46" s="11">
        <v>1067</v>
      </c>
      <c r="V46" s="11">
        <v>1037</v>
      </c>
      <c r="W46" s="11"/>
      <c r="X46" s="401">
        <f t="shared" si="24"/>
        <v>-1</v>
      </c>
      <c r="Y46" s="401">
        <f t="shared" si="25"/>
        <v>-1</v>
      </c>
      <c r="Z46" s="513" t="s">
        <v>6282</v>
      </c>
      <c r="AA46" s="529"/>
      <c r="AB46" s="529"/>
      <c r="AC46" s="529"/>
    </row>
    <row r="47" spans="1:29" ht="12.75" customHeight="1" thickBot="1" x14ac:dyDescent="0.25">
      <c r="A47" s="396" t="s">
        <v>102</v>
      </c>
      <c r="B47" s="11"/>
      <c r="C47" s="11"/>
      <c r="D47" s="11"/>
      <c r="E47" s="401"/>
      <c r="F47" s="401"/>
      <c r="H47" s="11"/>
      <c r="I47" s="11"/>
      <c r="J47" s="11"/>
      <c r="K47" s="401"/>
      <c r="L47" s="401"/>
      <c r="N47" s="396" t="s">
        <v>102</v>
      </c>
      <c r="O47" s="11">
        <v>1586</v>
      </c>
      <c r="P47" s="11">
        <v>1462</v>
      </c>
      <c r="Q47" s="11"/>
      <c r="R47" s="401">
        <f t="shared" si="22"/>
        <v>-1</v>
      </c>
      <c r="S47" s="401">
        <f t="shared" si="23"/>
        <v>-1</v>
      </c>
      <c r="U47" s="11">
        <v>1214</v>
      </c>
      <c r="V47" s="11">
        <v>1171</v>
      </c>
      <c r="W47" s="11"/>
      <c r="X47" s="401">
        <f t="shared" si="24"/>
        <v>-1</v>
      </c>
      <c r="Y47" s="401">
        <f t="shared" si="25"/>
        <v>-1</v>
      </c>
      <c r="Z47" s="530" t="s">
        <v>6277</v>
      </c>
      <c r="AA47" s="516">
        <v>2022</v>
      </c>
      <c r="AB47" s="516">
        <v>2023</v>
      </c>
      <c r="AC47" s="517" t="s">
        <v>6278</v>
      </c>
    </row>
    <row r="48" spans="1:29" ht="12.75" customHeight="1" x14ac:dyDescent="0.2">
      <c r="A48" s="396" t="s">
        <v>103</v>
      </c>
      <c r="B48" s="11"/>
      <c r="C48" s="11"/>
      <c r="D48" s="11"/>
      <c r="E48" s="401"/>
      <c r="F48" s="401"/>
      <c r="H48" s="11"/>
      <c r="I48" s="11"/>
      <c r="J48" s="11"/>
      <c r="K48" s="401"/>
      <c r="L48" s="401"/>
      <c r="N48" s="396" t="s">
        <v>103</v>
      </c>
      <c r="O48" s="11">
        <v>2192</v>
      </c>
      <c r="P48" s="11">
        <v>1570</v>
      </c>
      <c r="Q48" s="11"/>
      <c r="R48" s="401">
        <f t="shared" si="22"/>
        <v>-1</v>
      </c>
      <c r="S48" s="401">
        <f t="shared" si="23"/>
        <v>-1</v>
      </c>
      <c r="U48" s="11">
        <v>1375</v>
      </c>
      <c r="V48" s="11">
        <v>1251</v>
      </c>
      <c r="W48" s="11"/>
      <c r="X48" s="401">
        <f t="shared" si="24"/>
        <v>-1</v>
      </c>
      <c r="Y48" s="401">
        <f t="shared" si="25"/>
        <v>-1</v>
      </c>
      <c r="Z48" s="531" t="s">
        <v>10</v>
      </c>
      <c r="AA48" s="6">
        <f>C44</f>
        <v>934</v>
      </c>
      <c r="AB48" s="6">
        <f>D44</f>
        <v>703</v>
      </c>
      <c r="AC48" s="519">
        <f t="shared" ref="AC48:AC52" si="26">(AB48-AA48)/AA48</f>
        <v>-0.24732334047109208</v>
      </c>
    </row>
    <row r="49" spans="1:29" ht="12.75" customHeight="1" x14ac:dyDescent="0.2">
      <c r="A49" s="11" t="s">
        <v>104</v>
      </c>
      <c r="B49" s="11"/>
      <c r="C49" s="11"/>
      <c r="D49" s="11"/>
      <c r="E49" s="481"/>
      <c r="F49" s="481"/>
      <c r="G49" s="11"/>
      <c r="H49" s="11"/>
      <c r="I49" s="11"/>
      <c r="J49" s="11"/>
      <c r="K49" s="481"/>
      <c r="L49" s="481"/>
      <c r="N49" s="11" t="s">
        <v>104</v>
      </c>
      <c r="O49" s="11">
        <v>1773</v>
      </c>
      <c r="P49" s="11">
        <v>1382</v>
      </c>
      <c r="Q49" s="11"/>
      <c r="R49" s="481">
        <f t="shared" si="22"/>
        <v>-1</v>
      </c>
      <c r="S49" s="481">
        <f t="shared" si="23"/>
        <v>-1</v>
      </c>
      <c r="T49" s="11"/>
      <c r="U49" s="11">
        <v>1405</v>
      </c>
      <c r="V49" s="11">
        <v>1137</v>
      </c>
      <c r="W49" s="11"/>
      <c r="X49" s="481">
        <f t="shared" si="24"/>
        <v>-1</v>
      </c>
      <c r="Y49" s="481">
        <f t="shared" si="25"/>
        <v>-1</v>
      </c>
      <c r="Z49" s="520" t="s">
        <v>16</v>
      </c>
      <c r="AA49" s="6">
        <f>C63</f>
        <v>380</v>
      </c>
      <c r="AB49" s="6">
        <f>D63</f>
        <v>292</v>
      </c>
      <c r="AC49" s="519">
        <f t="shared" si="26"/>
        <v>-0.23157894736842105</v>
      </c>
    </row>
    <row r="50" spans="1:29" ht="12.75" customHeight="1" x14ac:dyDescent="0.2">
      <c r="A50" s="396" t="s">
        <v>105</v>
      </c>
      <c r="B50" s="11"/>
      <c r="C50" s="11"/>
      <c r="D50" s="11"/>
      <c r="E50" s="401"/>
      <c r="F50" s="401"/>
      <c r="H50" s="11"/>
      <c r="I50" s="11"/>
      <c r="J50" s="11"/>
      <c r="K50" s="401"/>
      <c r="L50" s="401"/>
      <c r="N50" s="396" t="s">
        <v>105</v>
      </c>
      <c r="O50" s="11">
        <v>1572</v>
      </c>
      <c r="P50" s="11">
        <v>1184</v>
      </c>
      <c r="Q50" s="11"/>
      <c r="R50" s="401">
        <f t="shared" si="22"/>
        <v>-1</v>
      </c>
      <c r="S50" s="401">
        <f t="shared" si="23"/>
        <v>-1</v>
      </c>
      <c r="U50" s="11">
        <v>1333</v>
      </c>
      <c r="V50" s="11">
        <v>1159</v>
      </c>
      <c r="W50" s="11"/>
      <c r="X50" s="401">
        <f t="shared" si="24"/>
        <v>-1</v>
      </c>
      <c r="Y50" s="401">
        <f t="shared" si="25"/>
        <v>-1</v>
      </c>
      <c r="Z50" s="518" t="s">
        <v>11</v>
      </c>
      <c r="AA50" s="6">
        <f>C82</f>
        <v>92</v>
      </c>
      <c r="AB50" s="6">
        <f>D82</f>
        <v>84</v>
      </c>
      <c r="AC50" s="519">
        <f t="shared" si="26"/>
        <v>-8.6956521739130432E-2</v>
      </c>
    </row>
    <row r="51" spans="1:29" ht="12.75" customHeight="1" thickBot="1" x14ac:dyDescent="0.25">
      <c r="A51" s="396" t="s">
        <v>106</v>
      </c>
      <c r="B51" s="11"/>
      <c r="C51" s="11"/>
      <c r="D51" s="11"/>
      <c r="E51" s="401"/>
      <c r="F51" s="401"/>
      <c r="H51" s="11"/>
      <c r="I51" s="11"/>
      <c r="J51" s="11"/>
      <c r="K51" s="401"/>
      <c r="L51" s="401"/>
      <c r="N51" s="396" t="s">
        <v>106</v>
      </c>
      <c r="O51" s="11">
        <v>1466</v>
      </c>
      <c r="P51" s="11">
        <v>1130</v>
      </c>
      <c r="Q51" s="11"/>
      <c r="R51" s="401">
        <f t="shared" si="22"/>
        <v>-1</v>
      </c>
      <c r="S51" s="401">
        <f t="shared" si="23"/>
        <v>-1</v>
      </c>
      <c r="U51" s="11">
        <v>1219</v>
      </c>
      <c r="V51" s="11">
        <v>1004</v>
      </c>
      <c r="W51" s="11"/>
      <c r="X51" s="401">
        <f t="shared" si="24"/>
        <v>-1</v>
      </c>
      <c r="Y51" s="401">
        <f t="shared" si="25"/>
        <v>-1</v>
      </c>
      <c r="Z51" s="521" t="s">
        <v>15</v>
      </c>
      <c r="AA51" s="43">
        <f>C101</f>
        <v>125</v>
      </c>
      <c r="AB51" s="43">
        <f>D101</f>
        <v>98</v>
      </c>
      <c r="AC51" s="519">
        <f>(AB51-AA51)/AA51</f>
        <v>-0.216</v>
      </c>
    </row>
    <row r="52" spans="1:29" ht="12.75" customHeight="1" x14ac:dyDescent="0.2">
      <c r="A52" s="396" t="s">
        <v>107</v>
      </c>
      <c r="B52" s="11"/>
      <c r="C52" s="11"/>
      <c r="D52" s="11"/>
      <c r="E52" s="401"/>
      <c r="F52" s="401"/>
      <c r="H52" s="11"/>
      <c r="I52" s="11"/>
      <c r="J52" s="11"/>
      <c r="K52" s="401"/>
      <c r="L52" s="401"/>
      <c r="N52" s="396" t="s">
        <v>107</v>
      </c>
      <c r="O52" s="11">
        <v>1354</v>
      </c>
      <c r="P52" s="11">
        <v>1038</v>
      </c>
      <c r="Q52" s="11"/>
      <c r="R52" s="401">
        <f t="shared" si="22"/>
        <v>-1</v>
      </c>
      <c r="S52" s="401">
        <f t="shared" si="23"/>
        <v>-1</v>
      </c>
      <c r="U52" s="11">
        <v>1198</v>
      </c>
      <c r="V52" s="11">
        <v>853</v>
      </c>
      <c r="W52" s="11"/>
      <c r="X52" s="401">
        <f t="shared" si="24"/>
        <v>-1</v>
      </c>
      <c r="Y52" s="401">
        <f t="shared" si="25"/>
        <v>-1</v>
      </c>
      <c r="Z52" s="518" t="s">
        <v>6279</v>
      </c>
      <c r="AA52" s="522">
        <f>SUM(AA48:AA51)</f>
        <v>1531</v>
      </c>
      <c r="AB52" s="522">
        <f>SUM(AB48:AB51)</f>
        <v>1177</v>
      </c>
      <c r="AC52" s="519">
        <f t="shared" si="26"/>
        <v>-0.23122142390594383</v>
      </c>
    </row>
    <row r="53" spans="1:29" ht="12.75" customHeight="1" x14ac:dyDescent="0.2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1044</v>
      </c>
      <c r="P53" s="11">
        <v>766</v>
      </c>
      <c r="Q53" s="11"/>
      <c r="R53" s="401">
        <f t="shared" si="22"/>
        <v>-1</v>
      </c>
      <c r="S53" s="401">
        <f t="shared" si="23"/>
        <v>-1</v>
      </c>
      <c r="U53" s="11">
        <v>1087</v>
      </c>
      <c r="V53" s="11">
        <v>777</v>
      </c>
      <c r="W53" s="11"/>
      <c r="X53" s="401">
        <f t="shared" si="24"/>
        <v>-1</v>
      </c>
      <c r="Y53" s="401">
        <f t="shared" si="25"/>
        <v>-1</v>
      </c>
      <c r="Z53" s="523"/>
      <c r="AA53" s="524"/>
      <c r="AB53" s="524"/>
      <c r="AC53" s="524"/>
    </row>
    <row r="54" spans="1:29" ht="12.75" customHeight="1" x14ac:dyDescent="0.2">
      <c r="A54" t="s">
        <v>109</v>
      </c>
      <c r="B54" s="11"/>
      <c r="C54" s="11"/>
      <c r="D54" s="6"/>
      <c r="E54" s="401"/>
      <c r="F54" s="401"/>
      <c r="G54"/>
      <c r="H54" s="11"/>
      <c r="I54" s="11"/>
      <c r="J54" s="6"/>
      <c r="K54" s="385"/>
      <c r="L54" s="385"/>
      <c r="N54" t="s">
        <v>109</v>
      </c>
      <c r="O54" s="11">
        <v>660</v>
      </c>
      <c r="P54" s="6">
        <v>486</v>
      </c>
      <c r="Q54" s="6"/>
      <c r="R54" s="401">
        <f t="shared" si="22"/>
        <v>-1</v>
      </c>
      <c r="S54" s="401">
        <f t="shared" si="23"/>
        <v>-1</v>
      </c>
      <c r="T54"/>
      <c r="U54" s="11">
        <v>1178</v>
      </c>
      <c r="V54" s="6">
        <v>746</v>
      </c>
      <c r="W54" s="6"/>
      <c r="X54" s="385">
        <f t="shared" si="24"/>
        <v>-1</v>
      </c>
      <c r="Y54" s="385">
        <f t="shared" si="25"/>
        <v>-1</v>
      </c>
      <c r="Z54" s="518" t="s">
        <v>12</v>
      </c>
      <c r="AA54" s="6">
        <f>C120</f>
        <v>166</v>
      </c>
      <c r="AB54" s="6">
        <f>D120</f>
        <v>144</v>
      </c>
      <c r="AC54" s="519">
        <f t="shared" ref="AC54:AC56" si="27">(AB54-AA54)/AA54</f>
        <v>-0.13253012048192772</v>
      </c>
    </row>
    <row r="55" spans="1:29" ht="12.75" customHeight="1" x14ac:dyDescent="0.2">
      <c r="Z55" s="520" t="s">
        <v>8</v>
      </c>
      <c r="AA55" s="6">
        <f>C139</f>
        <v>145</v>
      </c>
      <c r="AB55" s="6">
        <f>D139</f>
        <v>124</v>
      </c>
      <c r="AC55" s="519">
        <f t="shared" si="27"/>
        <v>-0.14482758620689656</v>
      </c>
    </row>
    <row r="56" spans="1:29" ht="12.75" customHeight="1" thickBot="1" x14ac:dyDescent="0.25">
      <c r="A56" s="396" t="s">
        <v>110</v>
      </c>
      <c r="B56" s="396">
        <f>SUM(B43:B54)</f>
        <v>1759</v>
      </c>
      <c r="C56" s="396">
        <f>SUM(C43:C54)</f>
        <v>2009</v>
      </c>
      <c r="D56" s="396">
        <f>SUM(D43:D54)</f>
        <v>1362</v>
      </c>
      <c r="E56" s="401">
        <f>(+D56-B56)/B56</f>
        <v>-0.22569641841955657</v>
      </c>
      <c r="F56" s="401">
        <f>(+D56-C56)/C56</f>
        <v>-0.32205077152812345</v>
      </c>
      <c r="H56" s="396">
        <f>SUM(H43:H54)</f>
        <v>1408</v>
      </c>
      <c r="I56" s="396">
        <f>SUM(I43:I54)</f>
        <v>1472</v>
      </c>
      <c r="J56" s="396">
        <f>SUM(J43:J54)</f>
        <v>1024</v>
      </c>
      <c r="K56" s="401">
        <f>(+J56-H56)/H56</f>
        <v>-0.27272727272727271</v>
      </c>
      <c r="L56" s="401">
        <f>(+J56-I56)/I56</f>
        <v>-0.30434782608695654</v>
      </c>
      <c r="N56" s="396" t="s">
        <v>110</v>
      </c>
      <c r="O56" s="396">
        <f>SUM(O43:O54)</f>
        <v>16177</v>
      </c>
      <c r="P56" s="396">
        <f>SUM(P43:P54)</f>
        <v>13469</v>
      </c>
      <c r="Q56" s="396">
        <f>SUM(Q43:Q54)</f>
        <v>1362</v>
      </c>
      <c r="R56" s="401">
        <f>(+Q56-O56)/O56</f>
        <v>-0.91580639179081413</v>
      </c>
      <c r="S56" s="401">
        <f>(+Q56-P56)/P56</f>
        <v>-0.89887890712005347</v>
      </c>
      <c r="U56" s="396">
        <f>SUM(U43:U54)</f>
        <v>13443</v>
      </c>
      <c r="V56" s="396">
        <f>SUM(V43:V54)</f>
        <v>11643</v>
      </c>
      <c r="W56" s="396">
        <f>SUM(W43:W54)</f>
        <v>1024</v>
      </c>
      <c r="X56" s="401">
        <f>(+W56-U56)/U56</f>
        <v>-0.92382652681693078</v>
      </c>
      <c r="Y56" s="401">
        <f>(+W56-V56)/V56</f>
        <v>-0.91205015889375596</v>
      </c>
      <c r="Z56" s="525" t="s">
        <v>14</v>
      </c>
      <c r="AA56" s="43">
        <f>C160</f>
        <v>102</v>
      </c>
      <c r="AB56" s="43">
        <f>D160</f>
        <v>90</v>
      </c>
      <c r="AC56" s="519">
        <f t="shared" si="27"/>
        <v>-0.11764705882352941</v>
      </c>
    </row>
    <row r="57" spans="1:29" ht="12.75" customHeight="1" x14ac:dyDescent="0.2">
      <c r="Z57" s="520" t="s">
        <v>6280</v>
      </c>
      <c r="AA57" s="526">
        <f>SUM(AA54:AA56)+AA52</f>
        <v>1944</v>
      </c>
      <c r="AB57" s="526">
        <f>SUM(AB54:AB56)+AB52</f>
        <v>1535</v>
      </c>
      <c r="AC57" s="519">
        <f>(AB57-AA57)/AA57</f>
        <v>-0.21039094650205761</v>
      </c>
    </row>
    <row r="58" spans="1:29" ht="12.75" customHeight="1" x14ac:dyDescent="0.2">
      <c r="G58" s="399" t="s">
        <v>112</v>
      </c>
      <c r="T58" s="399" t="s">
        <v>112</v>
      </c>
      <c r="Z58" s="6"/>
      <c r="AA58" s="6"/>
      <c r="AB58" s="6"/>
      <c r="AC58" s="6"/>
    </row>
    <row r="59" spans="1:29" ht="12.75" customHeight="1" x14ac:dyDescent="0.2">
      <c r="G59" s="399" t="s">
        <v>3</v>
      </c>
      <c r="T59" s="399" t="s">
        <v>3</v>
      </c>
    </row>
    <row r="60" spans="1:29" ht="12.75" customHeight="1" x14ac:dyDescent="0.2">
      <c r="G60" s="399"/>
      <c r="T60" s="399"/>
    </row>
    <row r="61" spans="1:29" ht="12.75" customHeight="1" x14ac:dyDescent="0.2">
      <c r="B61" s="2" t="s">
        <v>4791</v>
      </c>
      <c r="C61" s="2" t="s">
        <v>5542</v>
      </c>
      <c r="D61" s="2" t="s">
        <v>6273</v>
      </c>
      <c r="E61" s="2" t="s">
        <v>6275</v>
      </c>
      <c r="F61" s="2" t="s">
        <v>6276</v>
      </c>
      <c r="H61" s="2" t="s">
        <v>4792</v>
      </c>
      <c r="I61" s="2" t="s">
        <v>5545</v>
      </c>
      <c r="J61" s="2" t="s">
        <v>6274</v>
      </c>
      <c r="K61" s="2" t="s">
        <v>6275</v>
      </c>
      <c r="L61" s="2" t="s">
        <v>6276</v>
      </c>
      <c r="O61" s="2" t="s">
        <v>4791</v>
      </c>
      <c r="P61" s="2" t="s">
        <v>5542</v>
      </c>
      <c r="Q61" s="2" t="s">
        <v>6273</v>
      </c>
      <c r="R61" s="2" t="s">
        <v>6275</v>
      </c>
      <c r="S61" s="2" t="s">
        <v>6276</v>
      </c>
      <c r="U61" s="2" t="s">
        <v>4792</v>
      </c>
      <c r="V61" s="2" t="s">
        <v>5545</v>
      </c>
      <c r="W61" s="2" t="s">
        <v>6274</v>
      </c>
      <c r="X61" s="2" t="s">
        <v>6275</v>
      </c>
      <c r="Y61" s="2" t="s">
        <v>6276</v>
      </c>
    </row>
    <row r="62" spans="1:29" ht="12.75" customHeight="1" x14ac:dyDescent="0.2">
      <c r="A62" s="396" t="s">
        <v>98</v>
      </c>
      <c r="B62" s="396">
        <v>306</v>
      </c>
      <c r="C62" s="396">
        <v>315</v>
      </c>
      <c r="D62" s="396">
        <v>287</v>
      </c>
      <c r="E62" s="401">
        <f t="shared" ref="E62:E63" si="28">(+D62-B62)/B62</f>
        <v>-6.2091503267973858E-2</v>
      </c>
      <c r="F62" s="401">
        <f t="shared" ref="F62:F63" si="29">(+D62-C62)/C62</f>
        <v>-8.8888888888888892E-2</v>
      </c>
      <c r="H62" s="396">
        <v>301</v>
      </c>
      <c r="I62" s="396">
        <v>252</v>
      </c>
      <c r="J62" s="396">
        <v>201</v>
      </c>
      <c r="K62" s="401">
        <f t="shared" ref="K62:K63" si="30">(+J62-H62)/H62</f>
        <v>-0.33222591362126247</v>
      </c>
      <c r="L62" s="401">
        <f t="shared" ref="L62:L63" si="31">(+J62-I62)/I62</f>
        <v>-0.20238095238095238</v>
      </c>
      <c r="N62" s="396" t="s">
        <v>98</v>
      </c>
      <c r="O62" s="396">
        <v>306</v>
      </c>
      <c r="P62" s="396">
        <v>315</v>
      </c>
      <c r="Q62" s="396">
        <v>287</v>
      </c>
      <c r="R62" s="401">
        <f t="shared" ref="R62:R73" si="32">(+Q62-O62)/O62</f>
        <v>-6.2091503267973858E-2</v>
      </c>
      <c r="S62" s="401">
        <f t="shared" ref="S62:S73" si="33">(+Q62-P62)/P62</f>
        <v>-8.8888888888888892E-2</v>
      </c>
      <c r="U62" s="396">
        <v>301</v>
      </c>
      <c r="V62" s="396">
        <v>252</v>
      </c>
      <c r="W62" s="396">
        <v>201</v>
      </c>
      <c r="X62" s="401">
        <f t="shared" ref="X62:X73" si="34">(+W62-U62)/U62</f>
        <v>-0.33222591362126247</v>
      </c>
      <c r="Y62" s="401">
        <f t="shared" ref="Y62:Y73" si="35">(+W62-V62)/V62</f>
        <v>-0.20238095238095238</v>
      </c>
    </row>
    <row r="63" spans="1:29" ht="12.75" customHeight="1" x14ac:dyDescent="0.2">
      <c r="A63" s="396" t="s">
        <v>99</v>
      </c>
      <c r="B63" s="396">
        <v>353</v>
      </c>
      <c r="C63" s="396">
        <v>380</v>
      </c>
      <c r="D63" s="396">
        <v>292</v>
      </c>
      <c r="E63" s="401">
        <f t="shared" si="28"/>
        <v>-0.17280453257790368</v>
      </c>
      <c r="F63" s="401">
        <f t="shared" si="29"/>
        <v>-0.23157894736842105</v>
      </c>
      <c r="H63" s="396">
        <v>245</v>
      </c>
      <c r="I63" s="396">
        <v>247</v>
      </c>
      <c r="J63" s="396">
        <v>223</v>
      </c>
      <c r="K63" s="401">
        <f t="shared" si="30"/>
        <v>-8.9795918367346933E-2</v>
      </c>
      <c r="L63" s="401">
        <f t="shared" si="31"/>
        <v>-9.7165991902834009E-2</v>
      </c>
      <c r="N63" s="396" t="s">
        <v>99</v>
      </c>
      <c r="O63" s="396">
        <v>353</v>
      </c>
      <c r="P63" s="396">
        <v>380</v>
      </c>
      <c r="Q63" s="396">
        <v>292</v>
      </c>
      <c r="R63" s="401">
        <f t="shared" si="32"/>
        <v>-0.17280453257790368</v>
      </c>
      <c r="S63" s="401">
        <f t="shared" si="33"/>
        <v>-0.23157894736842105</v>
      </c>
      <c r="U63" s="396">
        <v>245</v>
      </c>
      <c r="V63" s="396">
        <v>247</v>
      </c>
      <c r="W63" s="396">
        <v>2223</v>
      </c>
      <c r="X63" s="401">
        <f t="shared" si="34"/>
        <v>8.073469387755102</v>
      </c>
      <c r="Y63" s="401">
        <f t="shared" si="35"/>
        <v>8</v>
      </c>
    </row>
    <row r="64" spans="1:29" ht="12.75" customHeight="1" x14ac:dyDescent="0.2">
      <c r="A64" s="396" t="s">
        <v>100</v>
      </c>
      <c r="E64" s="401"/>
      <c r="F64" s="401"/>
      <c r="K64" s="401"/>
      <c r="L64" s="401"/>
      <c r="M64" s="401"/>
      <c r="N64" s="396" t="s">
        <v>100</v>
      </c>
      <c r="O64" s="396">
        <v>567</v>
      </c>
      <c r="P64" s="396">
        <v>496</v>
      </c>
      <c r="R64" s="401">
        <f t="shared" si="32"/>
        <v>-1</v>
      </c>
      <c r="S64" s="401">
        <f t="shared" si="33"/>
        <v>-1</v>
      </c>
      <c r="U64" s="396">
        <v>386</v>
      </c>
      <c r="V64" s="396">
        <v>363</v>
      </c>
      <c r="X64" s="401">
        <f t="shared" si="34"/>
        <v>-1</v>
      </c>
      <c r="Y64" s="401">
        <f t="shared" si="35"/>
        <v>-1</v>
      </c>
    </row>
    <row r="65" spans="1:25" ht="12.75" customHeight="1" x14ac:dyDescent="0.2">
      <c r="A65" s="396" t="s">
        <v>101</v>
      </c>
      <c r="B65" s="11"/>
      <c r="C65" s="11"/>
      <c r="D65" s="11"/>
      <c r="E65" s="401"/>
      <c r="F65" s="401"/>
      <c r="H65" s="11"/>
      <c r="I65" s="11"/>
      <c r="J65" s="11"/>
      <c r="K65" s="401"/>
      <c r="L65" s="401"/>
      <c r="N65" s="396" t="s">
        <v>101</v>
      </c>
      <c r="O65" s="11">
        <v>702</v>
      </c>
      <c r="P65" s="11">
        <v>627</v>
      </c>
      <c r="Q65" s="11"/>
      <c r="R65" s="401">
        <f t="shared" si="32"/>
        <v>-1</v>
      </c>
      <c r="S65" s="401">
        <f t="shared" si="33"/>
        <v>-1</v>
      </c>
      <c r="U65" s="11">
        <v>487</v>
      </c>
      <c r="V65" s="11">
        <v>429</v>
      </c>
      <c r="W65" s="11"/>
      <c r="X65" s="401">
        <f t="shared" si="34"/>
        <v>-1</v>
      </c>
      <c r="Y65" s="401">
        <f t="shared" si="35"/>
        <v>-1</v>
      </c>
    </row>
    <row r="66" spans="1:25" ht="12.75" customHeight="1" x14ac:dyDescent="0.2">
      <c r="A66" s="396" t="s">
        <v>102</v>
      </c>
      <c r="B66" s="11"/>
      <c r="C66" s="11"/>
      <c r="D66" s="11"/>
      <c r="E66" s="401"/>
      <c r="F66" s="401"/>
      <c r="H66" s="11"/>
      <c r="I66" s="11"/>
      <c r="J66" s="11"/>
      <c r="K66" s="401"/>
      <c r="L66" s="401"/>
      <c r="N66" s="396" t="s">
        <v>102</v>
      </c>
      <c r="O66" s="11">
        <v>652</v>
      </c>
      <c r="P66" s="11">
        <v>688</v>
      </c>
      <c r="Q66" s="11"/>
      <c r="R66" s="401">
        <f t="shared" si="32"/>
        <v>-1</v>
      </c>
      <c r="S66" s="401">
        <f t="shared" si="33"/>
        <v>-1</v>
      </c>
      <c r="U66" s="11">
        <v>539</v>
      </c>
      <c r="V66" s="11">
        <v>525</v>
      </c>
      <c r="W66" s="11"/>
      <c r="X66" s="401">
        <f t="shared" si="34"/>
        <v>-1</v>
      </c>
      <c r="Y66" s="401">
        <f t="shared" si="35"/>
        <v>-1</v>
      </c>
    </row>
    <row r="67" spans="1:25" ht="12.75" customHeight="1" x14ac:dyDescent="0.2">
      <c r="A67" s="396" t="s">
        <v>103</v>
      </c>
      <c r="B67" s="11"/>
      <c r="C67" s="11"/>
      <c r="D67" s="11"/>
      <c r="E67" s="401"/>
      <c r="F67" s="401"/>
      <c r="H67" s="11"/>
      <c r="I67" s="11"/>
      <c r="J67" s="11"/>
      <c r="K67" s="401"/>
      <c r="L67" s="401"/>
      <c r="N67" s="396" t="s">
        <v>103</v>
      </c>
      <c r="O67" s="11">
        <v>853</v>
      </c>
      <c r="P67" s="11">
        <v>781</v>
      </c>
      <c r="Q67" s="11"/>
      <c r="R67" s="401">
        <f t="shared" si="32"/>
        <v>-1</v>
      </c>
      <c r="S67" s="401">
        <f t="shared" si="33"/>
        <v>-1</v>
      </c>
      <c r="U67" s="11">
        <v>706</v>
      </c>
      <c r="V67" s="11">
        <v>635</v>
      </c>
      <c r="W67" s="11"/>
      <c r="X67" s="401">
        <f t="shared" si="34"/>
        <v>-1</v>
      </c>
      <c r="Y67" s="401">
        <f t="shared" si="35"/>
        <v>-1</v>
      </c>
    </row>
    <row r="68" spans="1:25" ht="12.75" customHeight="1" x14ac:dyDescent="0.2">
      <c r="A68" s="396" t="s">
        <v>104</v>
      </c>
      <c r="B68" s="11"/>
      <c r="C68" s="11"/>
      <c r="D68" s="11"/>
      <c r="E68" s="401"/>
      <c r="F68" s="401"/>
      <c r="H68" s="11"/>
      <c r="I68" s="11"/>
      <c r="J68" s="11"/>
      <c r="K68" s="401"/>
      <c r="L68" s="401"/>
      <c r="N68" s="396" t="s">
        <v>104</v>
      </c>
      <c r="O68" s="11">
        <v>773</v>
      </c>
      <c r="P68" s="11">
        <v>650</v>
      </c>
      <c r="Q68" s="11"/>
      <c r="R68" s="401">
        <f t="shared" si="32"/>
        <v>-1</v>
      </c>
      <c r="S68" s="401">
        <f t="shared" si="33"/>
        <v>-1</v>
      </c>
      <c r="U68" s="11">
        <v>663</v>
      </c>
      <c r="V68" s="11">
        <v>599</v>
      </c>
      <c r="W68" s="11"/>
      <c r="X68" s="401">
        <f t="shared" si="34"/>
        <v>-1</v>
      </c>
      <c r="Y68" s="401">
        <f t="shared" si="35"/>
        <v>-1</v>
      </c>
    </row>
    <row r="69" spans="1:25" ht="12.75" customHeight="1" x14ac:dyDescent="0.2">
      <c r="A69" s="396" t="s">
        <v>105</v>
      </c>
      <c r="B69" s="11"/>
      <c r="C69" s="11"/>
      <c r="D69" s="11"/>
      <c r="E69" s="401"/>
      <c r="F69" s="401"/>
      <c r="H69" s="11"/>
      <c r="I69" s="11"/>
      <c r="J69" s="11"/>
      <c r="K69" s="401"/>
      <c r="L69" s="401"/>
      <c r="N69" s="396" t="s">
        <v>105</v>
      </c>
      <c r="O69" s="11">
        <v>709</v>
      </c>
      <c r="P69" s="11">
        <v>547</v>
      </c>
      <c r="Q69" s="11"/>
      <c r="R69" s="401">
        <f t="shared" si="32"/>
        <v>-1</v>
      </c>
      <c r="S69" s="401">
        <f t="shared" si="33"/>
        <v>-1</v>
      </c>
      <c r="U69" s="11">
        <v>682</v>
      </c>
      <c r="V69" s="11">
        <v>582</v>
      </c>
      <c r="W69" s="11"/>
      <c r="X69" s="401">
        <f t="shared" si="34"/>
        <v>-1</v>
      </c>
      <c r="Y69" s="401">
        <f t="shared" si="35"/>
        <v>-1</v>
      </c>
    </row>
    <row r="70" spans="1:25" ht="12.75" customHeight="1" x14ac:dyDescent="0.2">
      <c r="A70" s="396" t="s">
        <v>106</v>
      </c>
      <c r="B70" s="11"/>
      <c r="C70" s="11"/>
      <c r="D70" s="11"/>
      <c r="E70" s="401"/>
      <c r="F70" s="401"/>
      <c r="H70" s="11"/>
      <c r="I70" s="11"/>
      <c r="J70" s="11"/>
      <c r="K70" s="401"/>
      <c r="L70" s="401"/>
      <c r="N70" s="396" t="s">
        <v>106</v>
      </c>
      <c r="O70" s="11">
        <v>619</v>
      </c>
      <c r="P70" s="11">
        <v>507</v>
      </c>
      <c r="Q70" s="11"/>
      <c r="R70" s="401">
        <f t="shared" si="32"/>
        <v>-1</v>
      </c>
      <c r="S70" s="401">
        <f t="shared" si="33"/>
        <v>-1</v>
      </c>
      <c r="U70" s="11">
        <v>624</v>
      </c>
      <c r="V70" s="11">
        <v>528</v>
      </c>
      <c r="W70" s="11"/>
      <c r="X70" s="401">
        <f t="shared" si="34"/>
        <v>-1</v>
      </c>
      <c r="Y70" s="401">
        <f t="shared" si="35"/>
        <v>-1</v>
      </c>
    </row>
    <row r="71" spans="1:25" ht="12.75" customHeight="1" x14ac:dyDescent="0.2">
      <c r="A71" s="396" t="s">
        <v>107</v>
      </c>
      <c r="B71" s="11"/>
      <c r="C71" s="11"/>
      <c r="D71" s="11"/>
      <c r="E71" s="401"/>
      <c r="F71" s="401"/>
      <c r="H71" s="11"/>
      <c r="I71" s="11"/>
      <c r="J71" s="11"/>
      <c r="K71" s="401"/>
      <c r="L71" s="401"/>
      <c r="N71" s="396" t="s">
        <v>107</v>
      </c>
      <c r="O71" s="11">
        <v>559</v>
      </c>
      <c r="P71" s="11">
        <v>472</v>
      </c>
      <c r="Q71" s="11"/>
      <c r="R71" s="401">
        <f t="shared" si="32"/>
        <v>-1</v>
      </c>
      <c r="S71" s="401">
        <f t="shared" si="33"/>
        <v>-1</v>
      </c>
      <c r="U71" s="11">
        <v>557</v>
      </c>
      <c r="V71" s="11">
        <v>399</v>
      </c>
      <c r="W71" s="11"/>
      <c r="X71" s="401">
        <f t="shared" si="34"/>
        <v>-1</v>
      </c>
      <c r="Y71" s="401">
        <f t="shared" si="35"/>
        <v>-1</v>
      </c>
    </row>
    <row r="72" spans="1:25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331</v>
      </c>
      <c r="P72" s="11">
        <v>357</v>
      </c>
      <c r="Q72" s="11"/>
      <c r="R72" s="401">
        <f t="shared" si="32"/>
        <v>-1</v>
      </c>
      <c r="S72" s="401">
        <f t="shared" si="33"/>
        <v>-1</v>
      </c>
      <c r="U72" s="11">
        <v>529</v>
      </c>
      <c r="V72" s="11">
        <v>378</v>
      </c>
      <c r="W72" s="11"/>
      <c r="X72" s="401">
        <f t="shared" si="34"/>
        <v>-1</v>
      </c>
      <c r="Y72" s="401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6"/>
      <c r="E73" s="385"/>
      <c r="F73" s="401"/>
      <c r="G73"/>
      <c r="H73" s="11"/>
      <c r="I73" s="11"/>
      <c r="J73" s="6"/>
      <c r="K73" s="385"/>
      <c r="L73" s="385"/>
      <c r="N73" t="s">
        <v>109</v>
      </c>
      <c r="O73" s="11">
        <v>202</v>
      </c>
      <c r="P73" s="6">
        <v>201</v>
      </c>
      <c r="Q73" s="6"/>
      <c r="R73" s="385">
        <f t="shared" si="32"/>
        <v>-1</v>
      </c>
      <c r="S73" s="401">
        <f t="shared" si="33"/>
        <v>-1</v>
      </c>
      <c r="T73"/>
      <c r="U73" s="11">
        <v>510</v>
      </c>
      <c r="V73" s="6">
        <v>342</v>
      </c>
      <c r="W73" s="6"/>
      <c r="X73" s="385">
        <f t="shared" si="34"/>
        <v>-1</v>
      </c>
      <c r="Y73" s="385">
        <f t="shared" si="35"/>
        <v>-1</v>
      </c>
    </row>
    <row r="74" spans="1:25" ht="12.75" customHeight="1" x14ac:dyDescent="0.2"/>
    <row r="75" spans="1:25" ht="12.75" customHeight="1" x14ac:dyDescent="0.2">
      <c r="A75" s="396" t="s">
        <v>110</v>
      </c>
      <c r="B75" s="396">
        <f>SUM(B62:B73)</f>
        <v>659</v>
      </c>
      <c r="C75" s="396">
        <f>SUM(C62:C73)</f>
        <v>695</v>
      </c>
      <c r="D75" s="396">
        <f>SUM(D62:D73)</f>
        <v>579</v>
      </c>
      <c r="E75" s="401">
        <f>(+D75-B75)/B75</f>
        <v>-0.12139605462822459</v>
      </c>
      <c r="F75" s="401">
        <f>(+D75-C75)/C75</f>
        <v>-0.1669064748201439</v>
      </c>
      <c r="H75" s="396">
        <f>SUM(H62:H73)</f>
        <v>546</v>
      </c>
      <c r="I75" s="396">
        <f>SUM(I62:I73)</f>
        <v>499</v>
      </c>
      <c r="J75" s="396">
        <f>SUM(J62:J73)</f>
        <v>424</v>
      </c>
      <c r="K75" s="401">
        <f>(+J75-H75)/H75</f>
        <v>-0.22344322344322345</v>
      </c>
      <c r="L75" s="401">
        <f>(+J75-I75)/I75</f>
        <v>-0.15030060120240482</v>
      </c>
      <c r="N75" s="396" t="s">
        <v>110</v>
      </c>
      <c r="O75" s="396">
        <f>SUM(O62:O73)</f>
        <v>6626</v>
      </c>
      <c r="P75" s="396">
        <f>SUM(P62:P73)</f>
        <v>6021</v>
      </c>
      <c r="Q75" s="396">
        <f>SUM(Q62:Q73)</f>
        <v>579</v>
      </c>
      <c r="R75" s="401">
        <f>(+Q75-O75)/O75</f>
        <v>-0.912616963477211</v>
      </c>
      <c r="S75" s="401">
        <f>(+Q75-P75)/P75</f>
        <v>-0.90383657199800693</v>
      </c>
      <c r="U75" s="396">
        <f>SUM(U62:U73)</f>
        <v>6229</v>
      </c>
      <c r="V75" s="396">
        <f>SUM(V62:V73)</f>
        <v>5279</v>
      </c>
      <c r="W75" s="396">
        <f>SUM(W62:W73)</f>
        <v>2424</v>
      </c>
      <c r="X75" s="401">
        <f>(+W75-U75)/U75</f>
        <v>-0.61085246427998074</v>
      </c>
      <c r="Y75" s="401">
        <f>(+W75-V75)/V75</f>
        <v>-0.54082212540253838</v>
      </c>
    </row>
    <row r="76" spans="1:25" ht="12.75" customHeight="1" x14ac:dyDescent="0.2"/>
    <row r="77" spans="1:25" ht="12.75" customHeight="1" x14ac:dyDescent="0.2">
      <c r="A77" s="395">
        <f ca="1">TODAY()</f>
        <v>44996</v>
      </c>
      <c r="G77" s="399" t="s">
        <v>113</v>
      </c>
      <c r="N77" s="395">
        <f ca="1">TODAY()</f>
        <v>44996</v>
      </c>
      <c r="T77" s="399" t="s">
        <v>113</v>
      </c>
    </row>
    <row r="78" spans="1:25" ht="12.75" customHeight="1" x14ac:dyDescent="0.2">
      <c r="A78" s="395"/>
      <c r="G78" s="399" t="s">
        <v>3</v>
      </c>
      <c r="N78" s="395"/>
      <c r="T78" s="399" t="s">
        <v>3</v>
      </c>
    </row>
    <row r="79" spans="1:25" ht="12.75" customHeight="1" x14ac:dyDescent="0.2"/>
    <row r="80" spans="1:25" ht="12.75" customHeight="1" x14ac:dyDescent="0.2">
      <c r="B80" s="2" t="s">
        <v>4791</v>
      </c>
      <c r="C80" s="2" t="s">
        <v>5542</v>
      </c>
      <c r="D80" s="2" t="s">
        <v>6273</v>
      </c>
      <c r="E80" s="2" t="s">
        <v>6275</v>
      </c>
      <c r="F80" s="2" t="s">
        <v>6276</v>
      </c>
      <c r="H80" s="2" t="s">
        <v>4792</v>
      </c>
      <c r="I80" s="2" t="s">
        <v>5545</v>
      </c>
      <c r="J80" s="2" t="s">
        <v>6274</v>
      </c>
      <c r="K80" s="2" t="s">
        <v>6275</v>
      </c>
      <c r="L80" s="2" t="s">
        <v>6276</v>
      </c>
      <c r="O80" s="2" t="s">
        <v>4791</v>
      </c>
      <c r="P80" s="2" t="s">
        <v>5542</v>
      </c>
      <c r="Q80" s="2" t="s">
        <v>6273</v>
      </c>
      <c r="R80" s="2" t="s">
        <v>6275</v>
      </c>
      <c r="S80" s="2" t="s">
        <v>6276</v>
      </c>
      <c r="U80" s="2" t="s">
        <v>4792</v>
      </c>
      <c r="V80" s="2" t="s">
        <v>5545</v>
      </c>
      <c r="W80" s="2" t="s">
        <v>6274</v>
      </c>
      <c r="X80" s="2" t="s">
        <v>6275</v>
      </c>
      <c r="Y80" s="2" t="s">
        <v>6276</v>
      </c>
    </row>
    <row r="81" spans="1:25" ht="12.75" customHeight="1" x14ac:dyDescent="0.2">
      <c r="A81" s="396" t="s">
        <v>98</v>
      </c>
      <c r="B81" s="396">
        <v>99</v>
      </c>
      <c r="C81" s="396">
        <v>80</v>
      </c>
      <c r="D81" s="396">
        <v>72</v>
      </c>
      <c r="E81" s="401">
        <f t="shared" ref="E81:E82" si="36">(+D81-B81)/B81</f>
        <v>-0.27272727272727271</v>
      </c>
      <c r="F81" s="401">
        <f t="shared" ref="F81:F82" si="37">(+D81-C81)/C81</f>
        <v>-0.1</v>
      </c>
      <c r="H81" s="396">
        <v>83</v>
      </c>
      <c r="I81" s="396">
        <v>73</v>
      </c>
      <c r="J81" s="396">
        <v>59</v>
      </c>
      <c r="K81" s="401">
        <f t="shared" ref="K81:K82" si="38">(+J81-H81)/H81</f>
        <v>-0.28915662650602408</v>
      </c>
      <c r="L81" s="401">
        <f t="shared" ref="L81:L82" si="39">(+J81-I81)/I81</f>
        <v>-0.19178082191780821</v>
      </c>
      <c r="N81" s="396" t="s">
        <v>98</v>
      </c>
      <c r="O81" s="396">
        <v>99</v>
      </c>
      <c r="P81" s="396">
        <v>80</v>
      </c>
      <c r="Q81" s="396">
        <v>72</v>
      </c>
      <c r="R81" s="401">
        <f t="shared" ref="R81:R92" si="40">(+Q81-O81)/O81</f>
        <v>-0.27272727272727271</v>
      </c>
      <c r="S81" s="401">
        <f t="shared" ref="S81:S92" si="41">(+Q81-P81)/P81</f>
        <v>-0.1</v>
      </c>
      <c r="U81" s="396">
        <v>83</v>
      </c>
      <c r="V81" s="396">
        <v>73</v>
      </c>
      <c r="W81" s="396">
        <v>59</v>
      </c>
      <c r="X81" s="401">
        <f t="shared" ref="X81:X92" si="42">(+W81-U81)/U81</f>
        <v>-0.28915662650602408</v>
      </c>
      <c r="Y81" s="401">
        <f t="shared" ref="Y81:Y92" si="43">(+W81-V81)/V81</f>
        <v>-0.19178082191780821</v>
      </c>
    </row>
    <row r="82" spans="1:25" ht="12.75" customHeight="1" x14ac:dyDescent="0.2">
      <c r="A82" s="396" t="s">
        <v>99</v>
      </c>
      <c r="B82" s="396">
        <v>81</v>
      </c>
      <c r="C82" s="396">
        <v>92</v>
      </c>
      <c r="D82" s="396">
        <v>84</v>
      </c>
      <c r="E82" s="401">
        <f t="shared" si="36"/>
        <v>3.7037037037037035E-2</v>
      </c>
      <c r="F82" s="401">
        <f t="shared" si="37"/>
        <v>-8.6956521739130432E-2</v>
      </c>
      <c r="H82" s="396">
        <v>63</v>
      </c>
      <c r="I82" s="396">
        <v>78</v>
      </c>
      <c r="J82" s="396">
        <v>57</v>
      </c>
      <c r="K82" s="401">
        <f t="shared" si="38"/>
        <v>-9.5238095238095233E-2</v>
      </c>
      <c r="L82" s="401">
        <f t="shared" si="39"/>
        <v>-0.26923076923076922</v>
      </c>
      <c r="N82" s="396" t="s">
        <v>99</v>
      </c>
      <c r="O82" s="396">
        <v>81</v>
      </c>
      <c r="P82" s="396">
        <v>92</v>
      </c>
      <c r="Q82" s="396">
        <v>84</v>
      </c>
      <c r="R82" s="401">
        <f t="shared" si="40"/>
        <v>3.7037037037037035E-2</v>
      </c>
      <c r="S82" s="401">
        <f t="shared" si="41"/>
        <v>-8.6956521739130432E-2</v>
      </c>
      <c r="U82" s="396">
        <v>63</v>
      </c>
      <c r="V82" s="396">
        <v>78</v>
      </c>
      <c r="W82" s="396">
        <v>57</v>
      </c>
      <c r="X82" s="401">
        <f t="shared" si="42"/>
        <v>-9.5238095238095233E-2</v>
      </c>
      <c r="Y82" s="401">
        <f t="shared" si="43"/>
        <v>-0.26923076923076922</v>
      </c>
    </row>
    <row r="83" spans="1:25" ht="12.75" customHeight="1" x14ac:dyDescent="0.2">
      <c r="A83" s="396" t="s">
        <v>100</v>
      </c>
      <c r="E83" s="401"/>
      <c r="F83" s="401"/>
      <c r="K83" s="401"/>
      <c r="L83" s="401"/>
      <c r="N83" s="396" t="s">
        <v>100</v>
      </c>
      <c r="O83" s="396">
        <v>135</v>
      </c>
      <c r="P83" s="396">
        <v>108</v>
      </c>
      <c r="R83" s="401">
        <f t="shared" si="40"/>
        <v>-1</v>
      </c>
      <c r="S83" s="401">
        <f t="shared" si="41"/>
        <v>-1</v>
      </c>
      <c r="U83" s="396">
        <v>97</v>
      </c>
      <c r="V83" s="396">
        <v>110</v>
      </c>
      <c r="X83" s="401">
        <f t="shared" si="42"/>
        <v>-1</v>
      </c>
      <c r="Y83" s="401">
        <f t="shared" si="43"/>
        <v>-1</v>
      </c>
    </row>
    <row r="84" spans="1:25" ht="12.75" customHeight="1" x14ac:dyDescent="0.2">
      <c r="A84" s="396" t="s">
        <v>101</v>
      </c>
      <c r="B84" s="11"/>
      <c r="C84" s="11"/>
      <c r="D84" s="11"/>
      <c r="E84" s="401"/>
      <c r="F84" s="401"/>
      <c r="H84" s="11"/>
      <c r="I84" s="11"/>
      <c r="J84" s="11"/>
      <c r="K84" s="401"/>
      <c r="L84" s="401"/>
      <c r="N84" s="396" t="s">
        <v>101</v>
      </c>
      <c r="O84" s="11">
        <v>149</v>
      </c>
      <c r="P84" s="11">
        <v>169</v>
      </c>
      <c r="Q84" s="11"/>
      <c r="R84" s="401">
        <f t="shared" si="40"/>
        <v>-1</v>
      </c>
      <c r="S84" s="401">
        <f t="shared" si="41"/>
        <v>-1</v>
      </c>
      <c r="U84" s="11">
        <v>113</v>
      </c>
      <c r="V84" s="11">
        <v>100</v>
      </c>
      <c r="W84" s="11"/>
      <c r="X84" s="401">
        <f t="shared" si="42"/>
        <v>-1</v>
      </c>
      <c r="Y84" s="401">
        <f t="shared" si="43"/>
        <v>-1</v>
      </c>
    </row>
    <row r="85" spans="1:25" ht="12.75" customHeight="1" x14ac:dyDescent="0.2">
      <c r="A85" s="396" t="s">
        <v>102</v>
      </c>
      <c r="B85" s="11"/>
      <c r="C85" s="11"/>
      <c r="D85" s="11"/>
      <c r="E85" s="401"/>
      <c r="F85" s="401"/>
      <c r="H85" s="11"/>
      <c r="I85" s="11"/>
      <c r="J85" s="11"/>
      <c r="K85" s="401"/>
      <c r="L85" s="401"/>
      <c r="N85" s="396" t="s">
        <v>102</v>
      </c>
      <c r="O85" s="11">
        <v>159</v>
      </c>
      <c r="P85" s="11">
        <v>165</v>
      </c>
      <c r="Q85" s="11"/>
      <c r="R85" s="401">
        <f t="shared" si="40"/>
        <v>-1</v>
      </c>
      <c r="S85" s="401">
        <f t="shared" si="41"/>
        <v>-1</v>
      </c>
      <c r="U85" s="11">
        <v>115</v>
      </c>
      <c r="V85" s="11">
        <v>123</v>
      </c>
      <c r="W85" s="11"/>
      <c r="X85" s="401">
        <f t="shared" si="42"/>
        <v>-1</v>
      </c>
      <c r="Y85" s="401">
        <f t="shared" si="43"/>
        <v>-1</v>
      </c>
    </row>
    <row r="86" spans="1:25" ht="12.75" customHeight="1" x14ac:dyDescent="0.2">
      <c r="A86" s="396" t="s">
        <v>103</v>
      </c>
      <c r="B86" s="11"/>
      <c r="C86" s="11"/>
      <c r="D86" s="11"/>
      <c r="E86" s="401"/>
      <c r="F86" s="401"/>
      <c r="H86" s="11"/>
      <c r="I86" s="11"/>
      <c r="J86" s="11"/>
      <c r="K86" s="401"/>
      <c r="L86" s="401"/>
      <c r="N86" s="396" t="s">
        <v>103</v>
      </c>
      <c r="O86" s="11">
        <v>172</v>
      </c>
      <c r="P86" s="11">
        <v>159</v>
      </c>
      <c r="Q86" s="11"/>
      <c r="R86" s="401">
        <f t="shared" si="40"/>
        <v>-1</v>
      </c>
      <c r="S86" s="401">
        <f t="shared" si="41"/>
        <v>-1</v>
      </c>
      <c r="U86" s="11">
        <v>166</v>
      </c>
      <c r="V86" s="11">
        <v>144</v>
      </c>
      <c r="W86" s="11"/>
      <c r="X86" s="401">
        <f t="shared" si="42"/>
        <v>-1</v>
      </c>
      <c r="Y86" s="401">
        <f t="shared" si="43"/>
        <v>-1</v>
      </c>
    </row>
    <row r="87" spans="1:25" ht="12.75" customHeight="1" x14ac:dyDescent="0.2">
      <c r="A87" s="396" t="s">
        <v>104</v>
      </c>
      <c r="B87" s="11"/>
      <c r="C87" s="11"/>
      <c r="D87" s="11"/>
      <c r="E87" s="401"/>
      <c r="F87" s="401"/>
      <c r="H87" s="11"/>
      <c r="I87" s="11"/>
      <c r="J87" s="11"/>
      <c r="K87" s="401"/>
      <c r="L87" s="401"/>
      <c r="N87" s="396" t="s">
        <v>104</v>
      </c>
      <c r="O87" s="11">
        <v>136</v>
      </c>
      <c r="P87" s="11">
        <v>122</v>
      </c>
      <c r="Q87" s="11"/>
      <c r="R87" s="401">
        <f t="shared" si="40"/>
        <v>-1</v>
      </c>
      <c r="S87" s="401">
        <f t="shared" si="41"/>
        <v>-1</v>
      </c>
      <c r="U87" s="11">
        <v>151</v>
      </c>
      <c r="V87" s="11">
        <v>126</v>
      </c>
      <c r="W87" s="11"/>
      <c r="X87" s="401">
        <f t="shared" si="42"/>
        <v>-1</v>
      </c>
      <c r="Y87" s="401">
        <f t="shared" si="43"/>
        <v>-1</v>
      </c>
    </row>
    <row r="88" spans="1:25" ht="12.75" customHeight="1" x14ac:dyDescent="0.2">
      <c r="A88" s="396" t="s">
        <v>105</v>
      </c>
      <c r="B88" s="11"/>
      <c r="C88" s="11"/>
      <c r="D88" s="11"/>
      <c r="E88" s="401"/>
      <c r="F88" s="401"/>
      <c r="H88" s="11"/>
      <c r="I88" s="11"/>
      <c r="J88" s="11"/>
      <c r="K88" s="401"/>
      <c r="L88" s="401"/>
      <c r="N88" s="396" t="s">
        <v>105</v>
      </c>
      <c r="O88" s="11">
        <v>139</v>
      </c>
      <c r="P88" s="11">
        <v>121</v>
      </c>
      <c r="Q88" s="11"/>
      <c r="R88" s="401">
        <f t="shared" si="40"/>
        <v>-1</v>
      </c>
      <c r="S88" s="401">
        <f t="shared" si="41"/>
        <v>-1</v>
      </c>
      <c r="U88" s="11">
        <v>152</v>
      </c>
      <c r="V88" s="11">
        <v>134</v>
      </c>
      <c r="W88" s="11"/>
      <c r="X88" s="401">
        <f t="shared" si="42"/>
        <v>-1</v>
      </c>
      <c r="Y88" s="401">
        <f t="shared" si="43"/>
        <v>-1</v>
      </c>
    </row>
    <row r="89" spans="1:25" ht="12.75" customHeight="1" x14ac:dyDescent="0.2">
      <c r="A89" s="396" t="s">
        <v>106</v>
      </c>
      <c r="B89" s="11"/>
      <c r="C89" s="11"/>
      <c r="D89" s="11"/>
      <c r="E89" s="401"/>
      <c r="F89" s="401"/>
      <c r="H89" s="11"/>
      <c r="I89" s="11"/>
      <c r="J89" s="11"/>
      <c r="K89" s="401"/>
      <c r="L89" s="401"/>
      <c r="N89" s="396" t="s">
        <v>106</v>
      </c>
      <c r="O89" s="11">
        <v>157</v>
      </c>
      <c r="P89" s="11">
        <v>102</v>
      </c>
      <c r="Q89" s="11"/>
      <c r="R89" s="401">
        <f t="shared" si="40"/>
        <v>-1</v>
      </c>
      <c r="S89" s="401">
        <f t="shared" si="41"/>
        <v>-1</v>
      </c>
      <c r="U89" s="11">
        <v>123</v>
      </c>
      <c r="V89" s="11">
        <v>119</v>
      </c>
      <c r="W89" s="11"/>
      <c r="X89" s="401">
        <f t="shared" si="42"/>
        <v>-1</v>
      </c>
      <c r="Y89" s="401">
        <f t="shared" si="43"/>
        <v>-1</v>
      </c>
    </row>
    <row r="90" spans="1:25" ht="12.75" customHeight="1" x14ac:dyDescent="0.2">
      <c r="A90" s="396" t="s">
        <v>107</v>
      </c>
      <c r="B90" s="11"/>
      <c r="C90" s="11"/>
      <c r="D90" s="11"/>
      <c r="E90" s="401"/>
      <c r="F90" s="401"/>
      <c r="H90" s="11"/>
      <c r="I90" s="11"/>
      <c r="J90" s="11"/>
      <c r="K90" s="401"/>
      <c r="L90" s="401"/>
      <c r="N90" s="396" t="s">
        <v>107</v>
      </c>
      <c r="O90" s="11">
        <v>113</v>
      </c>
      <c r="P90" s="11">
        <v>125</v>
      </c>
      <c r="Q90" s="11"/>
      <c r="R90" s="401">
        <f t="shared" si="40"/>
        <v>-1</v>
      </c>
      <c r="S90" s="401">
        <f t="shared" si="41"/>
        <v>-1</v>
      </c>
      <c r="U90" s="11">
        <v>127</v>
      </c>
      <c r="V90" s="11">
        <v>91</v>
      </c>
      <c r="W90" s="11"/>
      <c r="X90" s="401">
        <f t="shared" si="42"/>
        <v>-1</v>
      </c>
      <c r="Y90" s="401">
        <f t="shared" si="43"/>
        <v>-1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82</v>
      </c>
      <c r="P91" s="11">
        <v>78</v>
      </c>
      <c r="Q91" s="11"/>
      <c r="R91" s="401">
        <f t="shared" si="40"/>
        <v>-1</v>
      </c>
      <c r="S91" s="401">
        <f t="shared" si="41"/>
        <v>-1</v>
      </c>
      <c r="U91" s="11">
        <v>124</v>
      </c>
      <c r="V91" s="11">
        <v>87</v>
      </c>
      <c r="W91" s="11"/>
      <c r="X91" s="401">
        <f t="shared" si="42"/>
        <v>-1</v>
      </c>
      <c r="Y91" s="401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6"/>
      <c r="E92" s="385"/>
      <c r="F92" s="401"/>
      <c r="G92"/>
      <c r="H92" s="11"/>
      <c r="I92" s="11"/>
      <c r="J92" s="6"/>
      <c r="K92" s="385"/>
      <c r="L92" s="385"/>
      <c r="N92" t="s">
        <v>109</v>
      </c>
      <c r="O92" s="11">
        <v>58</v>
      </c>
      <c r="P92" s="6">
        <v>46</v>
      </c>
      <c r="Q92" s="6"/>
      <c r="R92" s="385">
        <f t="shared" si="40"/>
        <v>-1</v>
      </c>
      <c r="S92" s="401">
        <f t="shared" si="41"/>
        <v>-1</v>
      </c>
      <c r="T92"/>
      <c r="U92" s="11">
        <v>115</v>
      </c>
      <c r="V92" s="6">
        <v>78</v>
      </c>
      <c r="W92" s="6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180</v>
      </c>
      <c r="C94" s="396">
        <f>SUM(C81:C92)</f>
        <v>172</v>
      </c>
      <c r="D94" s="396">
        <f>SUM(D81:D92)</f>
        <v>156</v>
      </c>
      <c r="E94" s="401">
        <f>(+D94-B94)/B94</f>
        <v>-0.13333333333333333</v>
      </c>
      <c r="F94" s="401">
        <f>(+D94-C94)/C94</f>
        <v>-9.3023255813953487E-2</v>
      </c>
      <c r="H94" s="396">
        <f>SUM(H81:H92)</f>
        <v>146</v>
      </c>
      <c r="I94" s="396">
        <f>SUM(I81:I92)</f>
        <v>151</v>
      </c>
      <c r="J94" s="396">
        <f>SUM(J81:J92)</f>
        <v>116</v>
      </c>
      <c r="K94" s="401">
        <f>(+J94-H94)/H94</f>
        <v>-0.20547945205479451</v>
      </c>
      <c r="L94" s="401">
        <f>(+J94-I94)/I94</f>
        <v>-0.23178807947019867</v>
      </c>
      <c r="N94" s="396" t="s">
        <v>110</v>
      </c>
      <c r="O94" s="396">
        <f>SUM(O81:O92)</f>
        <v>1480</v>
      </c>
      <c r="P94" s="396">
        <f>SUM(P81:P92)</f>
        <v>1367</v>
      </c>
      <c r="Q94" s="396">
        <f>SUM(Q81:Q92)</f>
        <v>156</v>
      </c>
      <c r="R94" s="401">
        <f>(+Q94-O94)/O94</f>
        <v>-0.89459459459459456</v>
      </c>
      <c r="S94" s="401">
        <f>(+Q94-P94)/P94</f>
        <v>-0.88588149231894664</v>
      </c>
      <c r="U94" s="396">
        <f>SUM(U81:U92)</f>
        <v>1429</v>
      </c>
      <c r="V94" s="396">
        <f>SUM(V81:V92)</f>
        <v>1263</v>
      </c>
      <c r="W94" s="396">
        <f>SUM(W81:W92)</f>
        <v>116</v>
      </c>
      <c r="X94" s="401">
        <f>(+W94-U94)/U94</f>
        <v>-0.91882435269419171</v>
      </c>
      <c r="Y94" s="401">
        <f>(+W94-V94)/V94</f>
        <v>-0.90815518606492474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4791</v>
      </c>
      <c r="C99" s="2" t="s">
        <v>5542</v>
      </c>
      <c r="D99" s="2" t="s">
        <v>6273</v>
      </c>
      <c r="E99" s="2" t="s">
        <v>6275</v>
      </c>
      <c r="F99" s="2" t="s">
        <v>6276</v>
      </c>
      <c r="H99" s="2" t="s">
        <v>4792</v>
      </c>
      <c r="I99" s="2" t="s">
        <v>5545</v>
      </c>
      <c r="J99" s="2" t="s">
        <v>6274</v>
      </c>
      <c r="K99" s="2" t="s">
        <v>6275</v>
      </c>
      <c r="L99" s="2" t="s">
        <v>6276</v>
      </c>
      <c r="O99" s="2" t="s">
        <v>4791</v>
      </c>
      <c r="P99" s="2" t="s">
        <v>5542</v>
      </c>
      <c r="Q99" s="2" t="s">
        <v>6273</v>
      </c>
      <c r="R99" s="2" t="s">
        <v>6275</v>
      </c>
      <c r="S99" s="2" t="s">
        <v>6276</v>
      </c>
      <c r="U99" s="2" t="s">
        <v>4792</v>
      </c>
      <c r="V99" s="2" t="s">
        <v>5545</v>
      </c>
      <c r="W99" s="2" t="s">
        <v>6274</v>
      </c>
      <c r="X99" s="2" t="s">
        <v>6275</v>
      </c>
      <c r="Y99" s="2" t="s">
        <v>6276</v>
      </c>
    </row>
    <row r="100" spans="1:25" ht="12.75" customHeight="1" x14ac:dyDescent="0.2">
      <c r="A100" s="396" t="s">
        <v>98</v>
      </c>
      <c r="B100" s="396">
        <v>134</v>
      </c>
      <c r="C100" s="396">
        <v>103</v>
      </c>
      <c r="D100" s="396">
        <v>80</v>
      </c>
      <c r="E100" s="401">
        <f t="shared" ref="E100:E101" si="44">(+D100-B100)/B100</f>
        <v>-0.40298507462686567</v>
      </c>
      <c r="F100" s="401">
        <f t="shared" ref="F100:F101" si="45">(+D100-C100)/C100</f>
        <v>-0.22330097087378642</v>
      </c>
      <c r="H100" s="396">
        <v>97</v>
      </c>
      <c r="I100" s="396">
        <v>121</v>
      </c>
      <c r="J100" s="396">
        <v>63</v>
      </c>
      <c r="K100" s="401">
        <f t="shared" ref="K100:K101" si="46">(+J100-H100)/H100</f>
        <v>-0.35051546391752575</v>
      </c>
      <c r="L100" s="401">
        <f t="shared" ref="L100:L101" si="47">(+J100-I100)/I100</f>
        <v>-0.47933884297520662</v>
      </c>
      <c r="N100" s="396" t="s">
        <v>98</v>
      </c>
      <c r="O100" s="396">
        <v>134</v>
      </c>
      <c r="P100" s="396">
        <v>103</v>
      </c>
      <c r="Q100" s="396">
        <v>80</v>
      </c>
      <c r="R100" s="401">
        <f t="shared" ref="R100:R111" si="48">(+Q100-O100)/O100</f>
        <v>-0.40298507462686567</v>
      </c>
      <c r="S100" s="401">
        <f t="shared" ref="S100:S111" si="49">(+Q100-P100)/P100</f>
        <v>-0.22330097087378642</v>
      </c>
      <c r="U100" s="396">
        <v>97</v>
      </c>
      <c r="V100" s="396">
        <v>121</v>
      </c>
      <c r="W100" s="396">
        <v>47</v>
      </c>
      <c r="X100" s="401">
        <f t="shared" ref="X100:X111" si="50">(+W100-U100)/U100</f>
        <v>-0.51546391752577314</v>
      </c>
      <c r="Y100" s="401">
        <f t="shared" ref="Y100:Y111" si="51">(+W100-V100)/V100</f>
        <v>-0.61157024793388426</v>
      </c>
    </row>
    <row r="101" spans="1:25" ht="12.75" customHeight="1" x14ac:dyDescent="0.2">
      <c r="A101" s="396" t="s">
        <v>99</v>
      </c>
      <c r="B101" s="396">
        <v>123</v>
      </c>
      <c r="C101" s="396">
        <v>125</v>
      </c>
      <c r="D101" s="396">
        <v>98</v>
      </c>
      <c r="E101" s="401">
        <f t="shared" si="44"/>
        <v>-0.2032520325203252</v>
      </c>
      <c r="F101" s="401">
        <f t="shared" si="45"/>
        <v>-0.216</v>
      </c>
      <c r="H101" s="396">
        <v>100</v>
      </c>
      <c r="I101" s="396">
        <v>78</v>
      </c>
      <c r="J101" s="396">
        <v>63</v>
      </c>
      <c r="K101" s="401">
        <f t="shared" si="46"/>
        <v>-0.37</v>
      </c>
      <c r="L101" s="401">
        <f t="shared" si="47"/>
        <v>-0.19230769230769232</v>
      </c>
      <c r="N101" s="396" t="s">
        <v>99</v>
      </c>
      <c r="O101" s="396">
        <v>123</v>
      </c>
      <c r="P101" s="396">
        <v>125</v>
      </c>
      <c r="Q101" s="396">
        <v>98</v>
      </c>
      <c r="R101" s="401">
        <f t="shared" si="48"/>
        <v>-0.2032520325203252</v>
      </c>
      <c r="S101" s="401">
        <f t="shared" si="49"/>
        <v>-0.216</v>
      </c>
      <c r="U101" s="396">
        <v>100</v>
      </c>
      <c r="V101" s="396">
        <v>78</v>
      </c>
      <c r="W101" s="396">
        <v>63</v>
      </c>
      <c r="X101" s="401">
        <f t="shared" si="50"/>
        <v>-0.37</v>
      </c>
      <c r="Y101" s="401">
        <f t="shared" si="51"/>
        <v>-0.19230769230769232</v>
      </c>
    </row>
    <row r="102" spans="1:25" ht="12.75" customHeight="1" x14ac:dyDescent="0.2">
      <c r="A102" s="396" t="s">
        <v>100</v>
      </c>
      <c r="E102" s="401"/>
      <c r="F102" s="401"/>
      <c r="K102" s="401"/>
      <c r="L102" s="401"/>
      <c r="N102" s="396" t="s">
        <v>100</v>
      </c>
      <c r="O102" s="396">
        <v>201</v>
      </c>
      <c r="P102" s="396">
        <v>183</v>
      </c>
      <c r="R102" s="401">
        <f t="shared" si="48"/>
        <v>-1</v>
      </c>
      <c r="S102" s="401">
        <f t="shared" si="49"/>
        <v>-1</v>
      </c>
      <c r="U102" s="396">
        <v>151</v>
      </c>
      <c r="V102" s="396">
        <v>138</v>
      </c>
      <c r="X102" s="401">
        <f t="shared" si="50"/>
        <v>-1</v>
      </c>
      <c r="Y102" s="401">
        <f t="shared" si="51"/>
        <v>-1</v>
      </c>
    </row>
    <row r="103" spans="1:25" ht="12.75" customHeight="1" x14ac:dyDescent="0.2">
      <c r="A103" s="396" t="s">
        <v>101</v>
      </c>
      <c r="B103" s="11"/>
      <c r="C103" s="11"/>
      <c r="D103" s="11"/>
      <c r="E103" s="401"/>
      <c r="F103" s="401"/>
      <c r="H103" s="11"/>
      <c r="I103" s="11"/>
      <c r="J103" s="11"/>
      <c r="K103" s="401"/>
      <c r="L103" s="401"/>
      <c r="N103" s="396" t="s">
        <v>101</v>
      </c>
      <c r="O103" s="11">
        <v>224</v>
      </c>
      <c r="P103" s="11">
        <v>212</v>
      </c>
      <c r="Q103" s="11"/>
      <c r="R103" s="401">
        <f t="shared" si="48"/>
        <v>-1</v>
      </c>
      <c r="S103" s="401">
        <f t="shared" si="49"/>
        <v>-1</v>
      </c>
      <c r="U103" s="11">
        <v>173</v>
      </c>
      <c r="V103" s="11">
        <v>124</v>
      </c>
      <c r="W103" s="11"/>
      <c r="X103" s="401">
        <f t="shared" si="50"/>
        <v>-1</v>
      </c>
      <c r="Y103" s="401">
        <f t="shared" si="51"/>
        <v>-1</v>
      </c>
    </row>
    <row r="104" spans="1:25" ht="12.75" customHeight="1" x14ac:dyDescent="0.2">
      <c r="A104" s="396" t="s">
        <v>102</v>
      </c>
      <c r="B104" s="11"/>
      <c r="C104" s="11"/>
      <c r="D104" s="11"/>
      <c r="E104" s="401"/>
      <c r="F104" s="401"/>
      <c r="H104" s="11"/>
      <c r="I104" s="11"/>
      <c r="J104" s="11"/>
      <c r="K104" s="401"/>
      <c r="L104" s="401"/>
      <c r="N104" s="396" t="s">
        <v>102</v>
      </c>
      <c r="O104" s="11">
        <v>249</v>
      </c>
      <c r="P104" s="11">
        <v>213</v>
      </c>
      <c r="Q104" s="11"/>
      <c r="R104" s="401">
        <f t="shared" si="48"/>
        <v>-1</v>
      </c>
      <c r="S104" s="401">
        <f t="shared" si="49"/>
        <v>-1</v>
      </c>
      <c r="U104" s="11">
        <v>161</v>
      </c>
      <c r="V104" s="11">
        <v>176</v>
      </c>
      <c r="W104" s="11"/>
      <c r="X104" s="401">
        <f t="shared" si="50"/>
        <v>-1</v>
      </c>
      <c r="Y104" s="401">
        <f t="shared" si="51"/>
        <v>-1</v>
      </c>
    </row>
    <row r="105" spans="1:25" ht="12.75" customHeight="1" x14ac:dyDescent="0.2">
      <c r="A105" s="396" t="s">
        <v>103</v>
      </c>
      <c r="B105" s="11"/>
      <c r="C105" s="11"/>
      <c r="D105" s="11"/>
      <c r="E105" s="401"/>
      <c r="F105" s="401"/>
      <c r="H105" s="11"/>
      <c r="I105" s="11"/>
      <c r="J105" s="11"/>
      <c r="K105" s="401"/>
      <c r="L105" s="401"/>
      <c r="N105" s="396" t="s">
        <v>103</v>
      </c>
      <c r="O105" s="11">
        <v>289</v>
      </c>
      <c r="P105" s="11">
        <v>241</v>
      </c>
      <c r="Q105" s="11"/>
      <c r="R105" s="401">
        <f t="shared" si="48"/>
        <v>-1</v>
      </c>
      <c r="S105" s="401">
        <f t="shared" si="49"/>
        <v>-1</v>
      </c>
      <c r="U105" s="11">
        <v>247</v>
      </c>
      <c r="V105" s="11">
        <v>200</v>
      </c>
      <c r="W105" s="11"/>
      <c r="X105" s="401">
        <f t="shared" si="50"/>
        <v>-1</v>
      </c>
      <c r="Y105" s="401">
        <f t="shared" si="51"/>
        <v>-1</v>
      </c>
    </row>
    <row r="106" spans="1:25" ht="12.75" customHeight="1" x14ac:dyDescent="0.2">
      <c r="A106" s="396" t="s">
        <v>104</v>
      </c>
      <c r="B106" s="11"/>
      <c r="C106" s="11"/>
      <c r="D106" s="11"/>
      <c r="E106" s="401"/>
      <c r="F106" s="401"/>
      <c r="H106" s="11"/>
      <c r="I106" s="11"/>
      <c r="J106" s="11"/>
      <c r="K106" s="401"/>
      <c r="L106" s="401"/>
      <c r="N106" s="396" t="s">
        <v>104</v>
      </c>
      <c r="O106" s="11">
        <v>260</v>
      </c>
      <c r="P106" s="11">
        <v>212</v>
      </c>
      <c r="Q106" s="11"/>
      <c r="R106" s="401">
        <f t="shared" si="48"/>
        <v>-1</v>
      </c>
      <c r="S106" s="401">
        <f t="shared" si="49"/>
        <v>-1</v>
      </c>
      <c r="U106" s="11">
        <v>246</v>
      </c>
      <c r="V106" s="11">
        <v>178</v>
      </c>
      <c r="W106" s="11"/>
      <c r="X106" s="401">
        <f t="shared" si="50"/>
        <v>-1</v>
      </c>
      <c r="Y106" s="401">
        <f t="shared" si="51"/>
        <v>-1</v>
      </c>
    </row>
    <row r="107" spans="1:25" ht="12.75" customHeight="1" x14ac:dyDescent="0.2">
      <c r="A107" s="396" t="s">
        <v>105</v>
      </c>
      <c r="B107" s="11"/>
      <c r="C107" s="11"/>
      <c r="D107" s="11"/>
      <c r="E107" s="401"/>
      <c r="F107" s="401"/>
      <c r="H107" s="11"/>
      <c r="I107" s="11"/>
      <c r="J107" s="11"/>
      <c r="K107" s="401"/>
      <c r="L107" s="401"/>
      <c r="N107" s="396" t="s">
        <v>105</v>
      </c>
      <c r="O107" s="11">
        <v>258</v>
      </c>
      <c r="P107" s="11">
        <v>176</v>
      </c>
      <c r="Q107" s="11"/>
      <c r="R107" s="401">
        <f t="shared" si="48"/>
        <v>-1</v>
      </c>
      <c r="S107" s="401">
        <f t="shared" si="49"/>
        <v>-1</v>
      </c>
      <c r="U107" s="11">
        <v>223</v>
      </c>
      <c r="V107" s="11">
        <v>194</v>
      </c>
      <c r="W107" s="11"/>
      <c r="X107" s="401">
        <f t="shared" si="50"/>
        <v>-1</v>
      </c>
      <c r="Y107" s="401">
        <f t="shared" si="51"/>
        <v>-1</v>
      </c>
    </row>
    <row r="108" spans="1:25" ht="12.75" customHeight="1" x14ac:dyDescent="0.2">
      <c r="A108" s="396" t="s">
        <v>106</v>
      </c>
      <c r="B108" s="11"/>
      <c r="C108" s="11"/>
      <c r="D108" s="11"/>
      <c r="E108" s="401"/>
      <c r="F108" s="401"/>
      <c r="H108" s="11"/>
      <c r="I108" s="11"/>
      <c r="J108" s="11"/>
      <c r="K108" s="401"/>
      <c r="L108" s="401"/>
      <c r="N108" s="396" t="s">
        <v>106</v>
      </c>
      <c r="O108" s="11">
        <v>247</v>
      </c>
      <c r="P108" s="11">
        <v>158</v>
      </c>
      <c r="Q108" s="11"/>
      <c r="R108" s="401">
        <f t="shared" si="48"/>
        <v>-1</v>
      </c>
      <c r="S108" s="401">
        <f t="shared" si="49"/>
        <v>-1</v>
      </c>
      <c r="U108" s="11">
        <v>228</v>
      </c>
      <c r="V108" s="11">
        <v>165</v>
      </c>
      <c r="W108" s="11"/>
      <c r="X108" s="401">
        <f t="shared" si="50"/>
        <v>-1</v>
      </c>
      <c r="Y108" s="401">
        <f t="shared" si="51"/>
        <v>-1</v>
      </c>
    </row>
    <row r="109" spans="1:25" ht="12.75" customHeight="1" x14ac:dyDescent="0.2">
      <c r="A109" s="396" t="s">
        <v>107</v>
      </c>
      <c r="B109" s="11"/>
      <c r="C109" s="11"/>
      <c r="D109" s="11"/>
      <c r="E109" s="401"/>
      <c r="F109" s="401"/>
      <c r="H109" s="11"/>
      <c r="I109" s="11"/>
      <c r="J109" s="11"/>
      <c r="K109" s="401"/>
      <c r="L109" s="401"/>
      <c r="N109" s="396" t="s">
        <v>107</v>
      </c>
      <c r="O109" s="11">
        <v>171</v>
      </c>
      <c r="P109" s="11">
        <v>136</v>
      </c>
      <c r="Q109" s="11"/>
      <c r="R109" s="401">
        <f t="shared" si="48"/>
        <v>-1</v>
      </c>
      <c r="S109" s="401">
        <f t="shared" si="49"/>
        <v>-1</v>
      </c>
      <c r="U109" s="11">
        <v>219</v>
      </c>
      <c r="V109" s="11">
        <v>149</v>
      </c>
      <c r="W109" s="11"/>
      <c r="X109" s="401">
        <f t="shared" si="50"/>
        <v>-1</v>
      </c>
      <c r="Y109" s="401">
        <f t="shared" si="51"/>
        <v>-1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109</v>
      </c>
      <c r="P110" s="11">
        <v>118</v>
      </c>
      <c r="Q110" s="11"/>
      <c r="R110" s="401">
        <f t="shared" si="48"/>
        <v>-1</v>
      </c>
      <c r="S110" s="401">
        <f t="shared" si="49"/>
        <v>-1</v>
      </c>
      <c r="U110" s="11">
        <v>193</v>
      </c>
      <c r="V110" s="11">
        <v>106</v>
      </c>
      <c r="W110" s="11"/>
      <c r="X110" s="401">
        <f t="shared" si="50"/>
        <v>-1</v>
      </c>
      <c r="Y110" s="401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6"/>
      <c r="E111" s="385"/>
      <c r="F111" s="385"/>
      <c r="G111"/>
      <c r="H111" s="11"/>
      <c r="I111" s="11"/>
      <c r="J111" s="6"/>
      <c r="K111" s="385"/>
      <c r="L111" s="385"/>
      <c r="N111" t="s">
        <v>109</v>
      </c>
      <c r="O111" s="11">
        <v>83</v>
      </c>
      <c r="P111" s="6">
        <v>67</v>
      </c>
      <c r="Q111" s="6"/>
      <c r="R111" s="385">
        <f t="shared" si="48"/>
        <v>-1</v>
      </c>
      <c r="S111" s="385">
        <f t="shared" si="49"/>
        <v>-1</v>
      </c>
      <c r="T111"/>
      <c r="U111" s="11">
        <v>160</v>
      </c>
      <c r="V111" s="6">
        <v>106</v>
      </c>
      <c r="W111" s="6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257</v>
      </c>
      <c r="C113" s="396">
        <f>SUM(C100:C111)</f>
        <v>228</v>
      </c>
      <c r="D113" s="396">
        <f>SUM(D100:D111)</f>
        <v>178</v>
      </c>
      <c r="E113" s="401">
        <f>(+D113-B113)/B113</f>
        <v>-0.30739299610894943</v>
      </c>
      <c r="F113" s="401">
        <f>(+D113-C113)/C113</f>
        <v>-0.21929824561403508</v>
      </c>
      <c r="H113" s="396">
        <f>SUM(H100:H112)</f>
        <v>197</v>
      </c>
      <c r="I113" s="396">
        <f>SUM(I100:I112)</f>
        <v>199</v>
      </c>
      <c r="J113" s="396">
        <f>SUM(J100:J112)</f>
        <v>126</v>
      </c>
      <c r="K113" s="401">
        <f>(+J113-H113)/H113</f>
        <v>-0.3604060913705584</v>
      </c>
      <c r="L113" s="401">
        <f>(+J113-I113)/I113</f>
        <v>-0.36683417085427134</v>
      </c>
      <c r="N113" s="396" t="s">
        <v>110</v>
      </c>
      <c r="O113" s="396">
        <f>SUM(O100:O111)</f>
        <v>2348</v>
      </c>
      <c r="P113" s="396">
        <f>SUM(P100:P111)</f>
        <v>1944</v>
      </c>
      <c r="Q113" s="396">
        <f>SUM(Q100:Q111)</f>
        <v>178</v>
      </c>
      <c r="R113" s="401">
        <f>(+Q113-O113)/O113</f>
        <v>-0.924190800681431</v>
      </c>
      <c r="S113" s="401">
        <f>(+Q113-P113)/P113</f>
        <v>-0.90843621399176955</v>
      </c>
      <c r="U113" s="396">
        <f>SUM(U100:U112)</f>
        <v>2198</v>
      </c>
      <c r="V113" s="396">
        <f>SUM(V100:V112)</f>
        <v>1735</v>
      </c>
      <c r="W113" s="396">
        <f>SUM(W100:W112)</f>
        <v>110</v>
      </c>
      <c r="X113" s="401">
        <f>(+W113-U113)/U113</f>
        <v>-0.94995450409463145</v>
      </c>
      <c r="Y113" s="401">
        <f>(+W113-V113)/V113</f>
        <v>-0.93659942363112392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44996</v>
      </c>
      <c r="G116" s="399" t="s">
        <v>3</v>
      </c>
      <c r="N116" s="395">
        <f ca="1">TODAY()</f>
        <v>44996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4791</v>
      </c>
      <c r="C118" s="2" t="s">
        <v>5542</v>
      </c>
      <c r="D118" s="2" t="s">
        <v>6273</v>
      </c>
      <c r="E118" s="2" t="s">
        <v>6275</v>
      </c>
      <c r="F118" s="2" t="s">
        <v>6276</v>
      </c>
      <c r="H118" s="2" t="s">
        <v>4792</v>
      </c>
      <c r="I118" s="2" t="s">
        <v>5545</v>
      </c>
      <c r="J118" s="2" t="s">
        <v>6274</v>
      </c>
      <c r="K118" s="2" t="s">
        <v>6275</v>
      </c>
      <c r="L118" s="2" t="s">
        <v>6276</v>
      </c>
      <c r="O118" s="2" t="s">
        <v>4791</v>
      </c>
      <c r="P118" s="2" t="s">
        <v>5542</v>
      </c>
      <c r="Q118" s="2" t="s">
        <v>6273</v>
      </c>
      <c r="R118" s="2" t="s">
        <v>6275</v>
      </c>
      <c r="S118" s="2" t="s">
        <v>6276</v>
      </c>
      <c r="U118" s="2" t="s">
        <v>4792</v>
      </c>
      <c r="V118" s="2" t="s">
        <v>5545</v>
      </c>
      <c r="W118" s="2" t="s">
        <v>6274</v>
      </c>
      <c r="X118" s="2" t="s">
        <v>6275</v>
      </c>
      <c r="Y118" s="2" t="s">
        <v>6276</v>
      </c>
    </row>
    <row r="119" spans="1:25" ht="12.75" customHeight="1" x14ac:dyDescent="0.2">
      <c r="A119" s="396" t="s">
        <v>98</v>
      </c>
      <c r="B119" s="396">
        <v>200</v>
      </c>
      <c r="C119" s="396">
        <v>173</v>
      </c>
      <c r="D119" s="396">
        <v>181</v>
      </c>
      <c r="E119" s="401">
        <f t="shared" ref="E119:E120" si="52">(+D119-B119)/B119</f>
        <v>-9.5000000000000001E-2</v>
      </c>
      <c r="F119" s="401">
        <f t="shared" ref="F119:F120" si="53">(+D119-C119)/C119</f>
        <v>4.6242774566473986E-2</v>
      </c>
      <c r="H119" s="396">
        <v>167</v>
      </c>
      <c r="I119" s="396">
        <v>168</v>
      </c>
      <c r="J119" s="396">
        <v>114</v>
      </c>
      <c r="K119" s="401">
        <f t="shared" ref="K119:K120" si="54">(+J119-H119)/H119</f>
        <v>-0.31736526946107785</v>
      </c>
      <c r="L119" s="401">
        <f t="shared" ref="L119:L120" si="55">(+J119-I119)/I119</f>
        <v>-0.32142857142857145</v>
      </c>
      <c r="N119" s="396" t="s">
        <v>98</v>
      </c>
      <c r="O119" s="396">
        <v>200</v>
      </c>
      <c r="P119" s="396">
        <v>173</v>
      </c>
      <c r="Q119" s="396">
        <v>181</v>
      </c>
      <c r="R119" s="401">
        <f t="shared" ref="R119:R130" si="56">(+Q119-O119)/O119</f>
        <v>-9.5000000000000001E-2</v>
      </c>
      <c r="S119" s="401">
        <f t="shared" ref="S119:S130" si="57">(+Q119-P119)/P119</f>
        <v>4.6242774566473986E-2</v>
      </c>
      <c r="U119" s="396">
        <v>167</v>
      </c>
      <c r="V119" s="396">
        <v>168</v>
      </c>
      <c r="W119" s="396">
        <v>114</v>
      </c>
      <c r="X119" s="401">
        <f t="shared" ref="X119:X130" si="58">(+W119-U119)/U119</f>
        <v>-0.31736526946107785</v>
      </c>
      <c r="Y119" s="401">
        <f t="shared" ref="Y119:Y130" si="59">(+W119-V119)/V119</f>
        <v>-0.32142857142857145</v>
      </c>
    </row>
    <row r="120" spans="1:25" ht="12.75" customHeight="1" x14ac:dyDescent="0.2">
      <c r="A120" s="396" t="s">
        <v>99</v>
      </c>
      <c r="B120" s="396">
        <v>170</v>
      </c>
      <c r="C120" s="396">
        <v>166</v>
      </c>
      <c r="D120" s="396">
        <v>144</v>
      </c>
      <c r="E120" s="401">
        <f t="shared" si="52"/>
        <v>-0.15294117647058825</v>
      </c>
      <c r="F120" s="401">
        <f t="shared" si="53"/>
        <v>-0.13253012048192772</v>
      </c>
      <c r="H120" s="396">
        <v>185</v>
      </c>
      <c r="I120" s="396">
        <v>209</v>
      </c>
      <c r="J120" s="396">
        <v>142</v>
      </c>
      <c r="K120" s="401">
        <f t="shared" si="54"/>
        <v>-0.23243243243243245</v>
      </c>
      <c r="L120" s="401">
        <f t="shared" si="55"/>
        <v>-0.32057416267942584</v>
      </c>
      <c r="N120" s="396" t="s">
        <v>99</v>
      </c>
      <c r="O120" s="396">
        <v>170</v>
      </c>
      <c r="P120" s="396">
        <v>166</v>
      </c>
      <c r="Q120" s="396">
        <v>144</v>
      </c>
      <c r="R120" s="401">
        <f t="shared" si="56"/>
        <v>-0.15294117647058825</v>
      </c>
      <c r="S120" s="401">
        <f t="shared" si="57"/>
        <v>-0.13253012048192772</v>
      </c>
      <c r="U120" s="396">
        <v>185</v>
      </c>
      <c r="V120" s="396">
        <v>209</v>
      </c>
      <c r="W120" s="396">
        <v>142</v>
      </c>
      <c r="X120" s="401">
        <f t="shared" si="58"/>
        <v>-0.23243243243243245</v>
      </c>
      <c r="Y120" s="401">
        <f t="shared" si="59"/>
        <v>-0.32057416267942584</v>
      </c>
    </row>
    <row r="121" spans="1:25" ht="12.75" customHeight="1" x14ac:dyDescent="0.2">
      <c r="A121" s="396" t="s">
        <v>100</v>
      </c>
      <c r="E121" s="401"/>
      <c r="F121" s="401"/>
      <c r="K121" s="401"/>
      <c r="L121" s="401"/>
      <c r="N121" s="396" t="s">
        <v>100</v>
      </c>
      <c r="O121" s="396">
        <v>259</v>
      </c>
      <c r="P121" s="396">
        <v>285</v>
      </c>
      <c r="R121" s="401">
        <f t="shared" si="56"/>
        <v>-1</v>
      </c>
      <c r="S121" s="401">
        <f t="shared" si="57"/>
        <v>-1</v>
      </c>
      <c r="U121" s="396">
        <v>245</v>
      </c>
      <c r="V121" s="396">
        <v>221</v>
      </c>
      <c r="X121" s="401">
        <f t="shared" si="58"/>
        <v>-1</v>
      </c>
      <c r="Y121" s="401">
        <f t="shared" si="59"/>
        <v>-1</v>
      </c>
    </row>
    <row r="122" spans="1:25" ht="12.75" customHeight="1" x14ac:dyDescent="0.2">
      <c r="A122" s="396" t="s">
        <v>101</v>
      </c>
      <c r="B122" s="11"/>
      <c r="C122" s="11"/>
      <c r="D122" s="11"/>
      <c r="E122" s="401"/>
      <c r="F122" s="401"/>
      <c r="H122" s="11"/>
      <c r="I122" s="11"/>
      <c r="J122" s="11"/>
      <c r="K122" s="401"/>
      <c r="L122" s="401"/>
      <c r="N122" s="396" t="s">
        <v>101</v>
      </c>
      <c r="O122" s="11">
        <v>341</v>
      </c>
      <c r="P122" s="11">
        <v>329</v>
      </c>
      <c r="Q122" s="11"/>
      <c r="R122" s="401">
        <f t="shared" si="56"/>
        <v>-1</v>
      </c>
      <c r="S122" s="401">
        <f t="shared" si="57"/>
        <v>-1</v>
      </c>
      <c r="U122" s="11">
        <v>252</v>
      </c>
      <c r="V122" s="11">
        <v>236</v>
      </c>
      <c r="W122" s="11"/>
      <c r="X122" s="401">
        <f t="shared" si="58"/>
        <v>-1</v>
      </c>
      <c r="Y122" s="401">
        <f t="shared" si="59"/>
        <v>-1</v>
      </c>
    </row>
    <row r="123" spans="1:25" ht="12.75" customHeight="1" x14ac:dyDescent="0.2">
      <c r="A123" s="396" t="s">
        <v>102</v>
      </c>
      <c r="B123" s="11"/>
      <c r="C123" s="11"/>
      <c r="D123" s="11"/>
      <c r="E123" s="401"/>
      <c r="F123" s="401"/>
      <c r="H123" s="11"/>
      <c r="I123" s="11"/>
      <c r="J123" s="11"/>
      <c r="K123" s="401"/>
      <c r="L123" s="401"/>
      <c r="N123" s="396" t="s">
        <v>102</v>
      </c>
      <c r="O123" s="11">
        <v>368</v>
      </c>
      <c r="P123" s="11">
        <v>361</v>
      </c>
      <c r="Q123" s="11"/>
      <c r="R123" s="401">
        <f t="shared" si="56"/>
        <v>-1</v>
      </c>
      <c r="S123" s="401">
        <f t="shared" si="57"/>
        <v>-1</v>
      </c>
      <c r="U123" s="11">
        <v>257</v>
      </c>
      <c r="V123" s="11">
        <v>268</v>
      </c>
      <c r="W123" s="11"/>
      <c r="X123" s="401">
        <f t="shared" si="58"/>
        <v>-1</v>
      </c>
      <c r="Y123" s="401">
        <f t="shared" si="59"/>
        <v>-1</v>
      </c>
    </row>
    <row r="124" spans="1:25" ht="12.75" customHeight="1" x14ac:dyDescent="0.2">
      <c r="A124" s="396" t="s">
        <v>103</v>
      </c>
      <c r="B124" s="11"/>
      <c r="C124" s="11"/>
      <c r="D124" s="11"/>
      <c r="E124" s="401"/>
      <c r="F124" s="401"/>
      <c r="H124" s="11"/>
      <c r="I124" s="11"/>
      <c r="J124" s="11"/>
      <c r="K124" s="401"/>
      <c r="L124" s="401"/>
      <c r="N124" s="396" t="s">
        <v>103</v>
      </c>
      <c r="O124" s="11">
        <v>411</v>
      </c>
      <c r="P124" s="11">
        <v>439</v>
      </c>
      <c r="Q124" s="11"/>
      <c r="R124" s="401">
        <f t="shared" si="56"/>
        <v>-1</v>
      </c>
      <c r="S124" s="401">
        <f t="shared" si="57"/>
        <v>-1</v>
      </c>
      <c r="U124" s="11">
        <v>350</v>
      </c>
      <c r="V124" s="11">
        <v>284</v>
      </c>
      <c r="W124" s="11"/>
      <c r="X124" s="401">
        <f t="shared" si="58"/>
        <v>-1</v>
      </c>
      <c r="Y124" s="401">
        <f t="shared" si="59"/>
        <v>-1</v>
      </c>
    </row>
    <row r="125" spans="1:25" ht="12.75" customHeight="1" x14ac:dyDescent="0.2">
      <c r="A125" s="396" t="s">
        <v>104</v>
      </c>
      <c r="B125" s="11"/>
      <c r="C125" s="11"/>
      <c r="D125" s="11"/>
      <c r="E125" s="401"/>
      <c r="F125" s="401"/>
      <c r="H125" s="11"/>
      <c r="I125" s="11"/>
      <c r="J125" s="11"/>
      <c r="K125" s="401"/>
      <c r="L125" s="401"/>
      <c r="N125" s="396" t="s">
        <v>104</v>
      </c>
      <c r="O125" s="11">
        <v>398</v>
      </c>
      <c r="P125" s="11">
        <v>337</v>
      </c>
      <c r="Q125" s="11"/>
      <c r="R125" s="401">
        <f t="shared" si="56"/>
        <v>-1</v>
      </c>
      <c r="S125" s="401">
        <f t="shared" si="57"/>
        <v>-1</v>
      </c>
      <c r="U125" s="11">
        <v>332</v>
      </c>
      <c r="V125" s="11">
        <v>275</v>
      </c>
      <c r="W125" s="11"/>
      <c r="X125" s="401">
        <f t="shared" si="58"/>
        <v>-1</v>
      </c>
      <c r="Y125" s="401">
        <f t="shared" si="59"/>
        <v>-1</v>
      </c>
    </row>
    <row r="126" spans="1:25" ht="12.75" customHeight="1" x14ac:dyDescent="0.2">
      <c r="A126" s="396" t="s">
        <v>105</v>
      </c>
      <c r="B126" s="11"/>
      <c r="C126" s="11"/>
      <c r="D126" s="11"/>
      <c r="E126" s="401"/>
      <c r="F126" s="401"/>
      <c r="H126" s="11"/>
      <c r="I126" s="11"/>
      <c r="J126" s="11"/>
      <c r="K126" s="401"/>
      <c r="L126" s="401"/>
      <c r="N126" s="396" t="s">
        <v>105</v>
      </c>
      <c r="O126" s="11">
        <v>410</v>
      </c>
      <c r="P126" s="11">
        <v>349</v>
      </c>
      <c r="Q126" s="11"/>
      <c r="R126" s="401">
        <f t="shared" si="56"/>
        <v>-1</v>
      </c>
      <c r="S126" s="401">
        <f t="shared" si="57"/>
        <v>-1</v>
      </c>
      <c r="U126" s="11">
        <v>302</v>
      </c>
      <c r="V126" s="11">
        <v>299</v>
      </c>
      <c r="W126" s="11"/>
      <c r="X126" s="401">
        <f t="shared" si="58"/>
        <v>-1</v>
      </c>
      <c r="Y126" s="401">
        <f t="shared" si="59"/>
        <v>-1</v>
      </c>
    </row>
    <row r="127" spans="1:25" ht="12.75" customHeight="1" x14ac:dyDescent="0.2">
      <c r="A127" s="400" t="s">
        <v>106</v>
      </c>
      <c r="B127" s="11"/>
      <c r="C127" s="11"/>
      <c r="D127" s="11"/>
      <c r="E127" s="401"/>
      <c r="F127" s="401"/>
      <c r="H127" s="11"/>
      <c r="I127" s="11"/>
      <c r="J127" s="11"/>
      <c r="K127" s="401"/>
      <c r="L127" s="401"/>
      <c r="N127" s="400" t="s">
        <v>106</v>
      </c>
      <c r="O127" s="11">
        <v>399</v>
      </c>
      <c r="P127" s="11">
        <v>295</v>
      </c>
      <c r="Q127" s="11"/>
      <c r="R127" s="401">
        <f t="shared" si="56"/>
        <v>-1</v>
      </c>
      <c r="S127" s="401">
        <f t="shared" si="57"/>
        <v>-1</v>
      </c>
      <c r="U127" s="11">
        <v>327</v>
      </c>
      <c r="V127" s="11">
        <v>262</v>
      </c>
      <c r="W127" s="11"/>
      <c r="X127" s="401">
        <f t="shared" si="58"/>
        <v>-1</v>
      </c>
      <c r="Y127" s="401">
        <f t="shared" si="59"/>
        <v>-1</v>
      </c>
    </row>
    <row r="128" spans="1:25" ht="12.75" customHeight="1" x14ac:dyDescent="0.2">
      <c r="A128" s="396" t="s">
        <v>107</v>
      </c>
      <c r="B128" s="11"/>
      <c r="C128" s="11"/>
      <c r="D128" s="11"/>
      <c r="E128" s="401"/>
      <c r="F128" s="401"/>
      <c r="H128" s="11"/>
      <c r="I128" s="11"/>
      <c r="J128" s="11"/>
      <c r="K128" s="401"/>
      <c r="L128" s="401"/>
      <c r="N128" s="396" t="s">
        <v>107</v>
      </c>
      <c r="O128" s="11">
        <v>341</v>
      </c>
      <c r="P128" s="11">
        <v>287</v>
      </c>
      <c r="Q128" s="11"/>
      <c r="R128" s="401">
        <f t="shared" si="56"/>
        <v>-1</v>
      </c>
      <c r="S128" s="401">
        <f t="shared" si="57"/>
        <v>-1</v>
      </c>
      <c r="U128" s="11">
        <v>300</v>
      </c>
      <c r="V128" s="11">
        <v>256</v>
      </c>
      <c r="W128" s="11"/>
      <c r="X128" s="401">
        <f t="shared" si="58"/>
        <v>-1</v>
      </c>
      <c r="Y128" s="401">
        <f t="shared" si="59"/>
        <v>-1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241</v>
      </c>
      <c r="P129" s="11">
        <v>174</v>
      </c>
      <c r="Q129" s="11"/>
      <c r="R129" s="401">
        <f t="shared" si="56"/>
        <v>-1</v>
      </c>
      <c r="S129" s="401">
        <f t="shared" si="57"/>
        <v>-1</v>
      </c>
      <c r="U129" s="11">
        <v>310</v>
      </c>
      <c r="V129" s="11">
        <v>229</v>
      </c>
      <c r="W129" s="11"/>
      <c r="X129" s="401">
        <f t="shared" si="58"/>
        <v>-1</v>
      </c>
      <c r="Y129" s="401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6"/>
      <c r="E130" s="385"/>
      <c r="F130" s="385"/>
      <c r="G130"/>
      <c r="H130" s="11"/>
      <c r="I130" s="11"/>
      <c r="J130" s="6"/>
      <c r="K130" s="385"/>
      <c r="L130" s="385"/>
      <c r="N130" t="s">
        <v>109</v>
      </c>
      <c r="O130" s="11">
        <v>146</v>
      </c>
      <c r="P130" s="6">
        <v>126</v>
      </c>
      <c r="Q130" s="6"/>
      <c r="R130" s="385">
        <f t="shared" si="56"/>
        <v>-1</v>
      </c>
      <c r="S130" s="385">
        <f t="shared" si="57"/>
        <v>-1</v>
      </c>
      <c r="T130"/>
      <c r="U130" s="11">
        <v>309</v>
      </c>
      <c r="V130" s="6">
        <v>184</v>
      </c>
      <c r="W130" s="6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370</v>
      </c>
      <c r="C132" s="396">
        <f>SUM(C119:C130)</f>
        <v>339</v>
      </c>
      <c r="D132" s="396">
        <f>SUM(D119:D130)</f>
        <v>325</v>
      </c>
      <c r="E132" s="401">
        <f>(+D132-B132)/B132</f>
        <v>-0.12162162162162163</v>
      </c>
      <c r="F132" s="401">
        <f>(+D132-C132)/C132</f>
        <v>-4.1297935103244837E-2</v>
      </c>
      <c r="H132" s="396">
        <f>SUM(H119:H131)</f>
        <v>352</v>
      </c>
      <c r="I132" s="396">
        <f>SUM(I119:I131)</f>
        <v>377</v>
      </c>
      <c r="J132" s="396">
        <f>SUM(J119:J131)</f>
        <v>256</v>
      </c>
      <c r="K132" s="401">
        <f>(+J132-H132)/H132</f>
        <v>-0.27272727272727271</v>
      </c>
      <c r="L132" s="401">
        <f>(+J132-I132)/I132</f>
        <v>-0.32095490716180369</v>
      </c>
      <c r="N132" s="396" t="s">
        <v>110</v>
      </c>
      <c r="O132" s="396">
        <f>SUM(O119:O130)</f>
        <v>3684</v>
      </c>
      <c r="P132" s="396">
        <f>SUM(P119:P130)</f>
        <v>3321</v>
      </c>
      <c r="Q132" s="396">
        <f>SUM(Q119:Q130)</f>
        <v>325</v>
      </c>
      <c r="R132" s="401">
        <f>(+Q132-O132)/O132</f>
        <v>-0.91178067318132461</v>
      </c>
      <c r="S132" s="401">
        <f>(+Q132-P132)/P132</f>
        <v>-0.90213791026799162</v>
      </c>
      <c r="U132" s="396">
        <f>SUM(U119:U131)</f>
        <v>3336</v>
      </c>
      <c r="V132" s="396">
        <f>SUM(V119:V131)</f>
        <v>2891</v>
      </c>
      <c r="W132" s="396">
        <f>SUM(W119:W131)</f>
        <v>256</v>
      </c>
      <c r="X132" s="401">
        <f>(+W132-U132)/U132</f>
        <v>-0.9232613908872902</v>
      </c>
      <c r="Y132" s="401">
        <f>(+W132-V132)/V132</f>
        <v>-0.91144932549290902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4791</v>
      </c>
      <c r="C137" s="2" t="s">
        <v>5542</v>
      </c>
      <c r="D137" s="2" t="s">
        <v>6273</v>
      </c>
      <c r="E137" s="2" t="s">
        <v>6275</v>
      </c>
      <c r="F137" s="2" t="s">
        <v>6276</v>
      </c>
      <c r="H137" s="2" t="s">
        <v>4792</v>
      </c>
      <c r="I137" s="2" t="s">
        <v>5545</v>
      </c>
      <c r="J137" s="2" t="s">
        <v>6274</v>
      </c>
      <c r="K137" s="2" t="s">
        <v>6275</v>
      </c>
      <c r="L137" s="2" t="s">
        <v>6276</v>
      </c>
      <c r="O137" s="2" t="s">
        <v>4791</v>
      </c>
      <c r="P137" s="2" t="s">
        <v>5542</v>
      </c>
      <c r="Q137" s="2" t="s">
        <v>6273</v>
      </c>
      <c r="R137" s="2" t="s">
        <v>6275</v>
      </c>
      <c r="S137" s="2" t="s">
        <v>6276</v>
      </c>
      <c r="U137" s="2" t="s">
        <v>4792</v>
      </c>
      <c r="V137" s="2" t="s">
        <v>5545</v>
      </c>
      <c r="W137" s="2" t="s">
        <v>6274</v>
      </c>
      <c r="X137" s="2" t="s">
        <v>6275</v>
      </c>
      <c r="Y137" s="2" t="s">
        <v>6276</v>
      </c>
    </row>
    <row r="138" spans="1:25" ht="12.75" customHeight="1" x14ac:dyDescent="0.2">
      <c r="A138" s="396" t="s">
        <v>98</v>
      </c>
      <c r="B138" s="396">
        <v>144</v>
      </c>
      <c r="C138" s="396">
        <v>127</v>
      </c>
      <c r="D138" s="396">
        <v>101</v>
      </c>
      <c r="E138" s="401">
        <f t="shared" ref="E138:E139" si="60">(+D138-B138)/B138</f>
        <v>-0.2986111111111111</v>
      </c>
      <c r="F138" s="401">
        <f t="shared" ref="F138:F139" si="61">(+D138-C138)/C138</f>
        <v>-0.20472440944881889</v>
      </c>
      <c r="H138" s="396">
        <v>133</v>
      </c>
      <c r="I138" s="396">
        <v>137</v>
      </c>
      <c r="J138" s="396">
        <v>99</v>
      </c>
      <c r="K138" s="401">
        <f t="shared" ref="K138:K139" si="62">(+J138-H138)/H138</f>
        <v>-0.25563909774436089</v>
      </c>
      <c r="L138" s="401">
        <f t="shared" ref="L138:L139" si="63">(+J138-I138)/I138</f>
        <v>-0.27737226277372262</v>
      </c>
      <c r="N138" s="396" t="s">
        <v>98</v>
      </c>
      <c r="O138" s="396">
        <v>144</v>
      </c>
      <c r="P138" s="396">
        <v>127</v>
      </c>
      <c r="Q138" s="396">
        <v>101</v>
      </c>
      <c r="R138" s="401">
        <f t="shared" ref="R138:R149" si="64">(+Q138-O138)/O138</f>
        <v>-0.2986111111111111</v>
      </c>
      <c r="S138" s="401">
        <f t="shared" ref="S138:S149" si="65">(+Q138-P138)/P138</f>
        <v>-0.20472440944881889</v>
      </c>
      <c r="U138" s="396">
        <v>133</v>
      </c>
      <c r="V138" s="396">
        <v>137</v>
      </c>
      <c r="W138" s="396">
        <v>99</v>
      </c>
      <c r="X138" s="401">
        <f t="shared" ref="X138:X149" si="66">(+W138-U138)/U138</f>
        <v>-0.25563909774436089</v>
      </c>
      <c r="Y138" s="401">
        <f t="shared" ref="Y138:Y149" si="67">(+W138-V138)/V138</f>
        <v>-0.27737226277372262</v>
      </c>
    </row>
    <row r="139" spans="1:25" ht="12.75" customHeight="1" x14ac:dyDescent="0.2">
      <c r="A139" s="396" t="s">
        <v>99</v>
      </c>
      <c r="B139" s="396">
        <v>118</v>
      </c>
      <c r="C139" s="396">
        <v>145</v>
      </c>
      <c r="D139" s="396">
        <v>124</v>
      </c>
      <c r="E139" s="401">
        <f t="shared" si="60"/>
        <v>5.0847457627118647E-2</v>
      </c>
      <c r="F139" s="401">
        <f t="shared" si="61"/>
        <v>-0.14482758620689656</v>
      </c>
      <c r="H139" s="396">
        <v>157</v>
      </c>
      <c r="I139" s="396">
        <v>132</v>
      </c>
      <c r="J139" s="396">
        <v>95</v>
      </c>
      <c r="K139" s="401">
        <f t="shared" si="62"/>
        <v>-0.39490445859872614</v>
      </c>
      <c r="L139" s="401">
        <f t="shared" si="63"/>
        <v>-0.28030303030303028</v>
      </c>
      <c r="N139" s="396" t="s">
        <v>99</v>
      </c>
      <c r="O139" s="396">
        <v>118</v>
      </c>
      <c r="P139" s="396">
        <v>145</v>
      </c>
      <c r="Q139" s="396">
        <v>124</v>
      </c>
      <c r="R139" s="401">
        <f t="shared" si="64"/>
        <v>5.0847457627118647E-2</v>
      </c>
      <c r="S139" s="401">
        <f t="shared" si="65"/>
        <v>-0.14482758620689656</v>
      </c>
      <c r="U139" s="396">
        <v>157</v>
      </c>
      <c r="V139" s="396">
        <v>132</v>
      </c>
      <c r="W139" s="396">
        <v>95</v>
      </c>
      <c r="X139" s="401">
        <f t="shared" si="66"/>
        <v>-0.39490445859872614</v>
      </c>
      <c r="Y139" s="401">
        <f t="shared" si="67"/>
        <v>-0.28030303030303028</v>
      </c>
    </row>
    <row r="140" spans="1:25" ht="12.75" customHeight="1" x14ac:dyDescent="0.2">
      <c r="A140" s="396" t="s">
        <v>100</v>
      </c>
      <c r="E140" s="401"/>
      <c r="F140" s="401"/>
      <c r="K140" s="401"/>
      <c r="L140" s="401"/>
      <c r="N140" s="396" t="s">
        <v>100</v>
      </c>
      <c r="O140" s="396">
        <v>227</v>
      </c>
      <c r="P140" s="396">
        <v>234</v>
      </c>
      <c r="R140" s="401">
        <f t="shared" si="64"/>
        <v>-1</v>
      </c>
      <c r="S140" s="401">
        <f t="shared" si="65"/>
        <v>-1</v>
      </c>
      <c r="U140" s="396">
        <v>169</v>
      </c>
      <c r="V140" s="396">
        <v>164</v>
      </c>
      <c r="X140" s="401">
        <f t="shared" si="66"/>
        <v>-1</v>
      </c>
      <c r="Y140" s="401">
        <f t="shared" si="67"/>
        <v>-1</v>
      </c>
    </row>
    <row r="141" spans="1:25" ht="12.75" customHeight="1" x14ac:dyDescent="0.2">
      <c r="A141" s="396" t="s">
        <v>101</v>
      </c>
      <c r="B141" s="11"/>
      <c r="C141" s="11"/>
      <c r="D141" s="11"/>
      <c r="E141" s="401"/>
      <c r="F141" s="401"/>
      <c r="H141" s="11"/>
      <c r="I141" s="11"/>
      <c r="J141" s="11"/>
      <c r="K141" s="401"/>
      <c r="L141" s="401"/>
      <c r="N141" s="396" t="s">
        <v>101</v>
      </c>
      <c r="O141" s="11">
        <v>273</v>
      </c>
      <c r="P141" s="11">
        <v>250</v>
      </c>
      <c r="Q141" s="11"/>
      <c r="R141" s="401">
        <f t="shared" si="64"/>
        <v>-1</v>
      </c>
      <c r="S141" s="401">
        <f t="shared" si="65"/>
        <v>-1</v>
      </c>
      <c r="U141" s="11">
        <v>189</v>
      </c>
      <c r="V141" s="11">
        <v>203</v>
      </c>
      <c r="W141" s="11"/>
      <c r="X141" s="401">
        <f t="shared" si="66"/>
        <v>-1</v>
      </c>
      <c r="Y141" s="401">
        <f t="shared" si="67"/>
        <v>-1</v>
      </c>
    </row>
    <row r="142" spans="1:25" ht="12.75" customHeight="1" x14ac:dyDescent="0.2">
      <c r="A142" s="396" t="s">
        <v>102</v>
      </c>
      <c r="B142" s="11"/>
      <c r="C142" s="11"/>
      <c r="D142" s="11"/>
      <c r="E142" s="401"/>
      <c r="F142" s="401"/>
      <c r="H142" s="11"/>
      <c r="I142" s="11"/>
      <c r="J142" s="11"/>
      <c r="K142" s="401"/>
      <c r="L142" s="401"/>
      <c r="N142" s="396" t="s">
        <v>102</v>
      </c>
      <c r="O142" s="11">
        <v>279</v>
      </c>
      <c r="P142" s="11">
        <v>273</v>
      </c>
      <c r="Q142" s="11"/>
      <c r="R142" s="401">
        <f t="shared" si="64"/>
        <v>-1</v>
      </c>
      <c r="S142" s="401">
        <f t="shared" si="65"/>
        <v>-1</v>
      </c>
      <c r="U142" s="11">
        <v>211</v>
      </c>
      <c r="V142" s="11">
        <v>196</v>
      </c>
      <c r="W142" s="11"/>
      <c r="X142" s="401">
        <f t="shared" si="66"/>
        <v>-1</v>
      </c>
      <c r="Y142" s="401">
        <f t="shared" si="67"/>
        <v>-1</v>
      </c>
    </row>
    <row r="143" spans="1:25" ht="12.75" customHeight="1" x14ac:dyDescent="0.2">
      <c r="A143" s="396" t="s">
        <v>103</v>
      </c>
      <c r="B143" s="11"/>
      <c r="C143" s="11"/>
      <c r="D143" s="11"/>
      <c r="E143" s="401"/>
      <c r="F143" s="401"/>
      <c r="H143" s="11"/>
      <c r="I143" s="11"/>
      <c r="J143" s="11"/>
      <c r="K143" s="401"/>
      <c r="L143" s="401"/>
      <c r="N143" s="396" t="s">
        <v>103</v>
      </c>
      <c r="O143" s="11">
        <v>344</v>
      </c>
      <c r="P143" s="11">
        <v>305</v>
      </c>
      <c r="Q143" s="11"/>
      <c r="R143" s="401">
        <f t="shared" si="64"/>
        <v>-1</v>
      </c>
      <c r="S143" s="401">
        <f t="shared" si="65"/>
        <v>-1</v>
      </c>
      <c r="U143" s="11">
        <v>289</v>
      </c>
      <c r="V143" s="11">
        <v>245</v>
      </c>
      <c r="W143" s="11"/>
      <c r="X143" s="401">
        <f t="shared" si="66"/>
        <v>-1</v>
      </c>
      <c r="Y143" s="401">
        <f t="shared" si="67"/>
        <v>-1</v>
      </c>
    </row>
    <row r="144" spans="1:25" ht="12.75" customHeight="1" x14ac:dyDescent="0.2">
      <c r="A144" s="396" t="s">
        <v>104</v>
      </c>
      <c r="B144" s="11"/>
      <c r="C144" s="11"/>
      <c r="D144" s="11"/>
      <c r="E144" s="401"/>
      <c r="F144" s="401"/>
      <c r="H144" s="11"/>
      <c r="I144" s="11"/>
      <c r="J144" s="11"/>
      <c r="K144" s="401"/>
      <c r="L144" s="401"/>
      <c r="N144" s="396" t="s">
        <v>104</v>
      </c>
      <c r="O144" s="11">
        <v>346</v>
      </c>
      <c r="P144" s="11">
        <v>235</v>
      </c>
      <c r="Q144" s="11"/>
      <c r="R144" s="401">
        <f t="shared" si="64"/>
        <v>-1</v>
      </c>
      <c r="S144" s="401">
        <f t="shared" si="65"/>
        <v>-1</v>
      </c>
      <c r="U144" s="11">
        <v>270</v>
      </c>
      <c r="V144" s="11">
        <v>194</v>
      </c>
      <c r="W144" s="11"/>
      <c r="X144" s="401">
        <f t="shared" si="66"/>
        <v>-1</v>
      </c>
      <c r="Y144" s="401">
        <f t="shared" si="67"/>
        <v>-1</v>
      </c>
    </row>
    <row r="145" spans="1:25" ht="12.75" customHeight="1" x14ac:dyDescent="0.2">
      <c r="A145" s="396" t="s">
        <v>105</v>
      </c>
      <c r="B145" s="11"/>
      <c r="C145" s="11"/>
      <c r="D145" s="11"/>
      <c r="E145" s="401"/>
      <c r="F145" s="401"/>
      <c r="H145" s="11"/>
      <c r="I145" s="11"/>
      <c r="J145" s="11"/>
      <c r="K145" s="401"/>
      <c r="L145" s="401"/>
      <c r="N145" s="396" t="s">
        <v>105</v>
      </c>
      <c r="O145" s="11">
        <v>303</v>
      </c>
      <c r="P145" s="11">
        <v>225</v>
      </c>
      <c r="Q145" s="11"/>
      <c r="R145" s="401">
        <f t="shared" si="64"/>
        <v>-1</v>
      </c>
      <c r="S145" s="401">
        <f t="shared" si="65"/>
        <v>-1</v>
      </c>
      <c r="U145" s="11">
        <v>273</v>
      </c>
      <c r="V145" s="11">
        <v>204</v>
      </c>
      <c r="W145" s="11"/>
      <c r="X145" s="401">
        <f t="shared" si="66"/>
        <v>-1</v>
      </c>
      <c r="Y145" s="401">
        <f t="shared" si="67"/>
        <v>-1</v>
      </c>
    </row>
    <row r="146" spans="1:25" ht="12.75" customHeight="1" x14ac:dyDescent="0.2">
      <c r="A146" s="396" t="s">
        <v>106</v>
      </c>
      <c r="B146" s="11"/>
      <c r="C146" s="11"/>
      <c r="D146" s="11"/>
      <c r="E146" s="401"/>
      <c r="F146" s="401"/>
      <c r="H146" s="11"/>
      <c r="I146" s="11"/>
      <c r="J146" s="11"/>
      <c r="K146" s="401"/>
      <c r="L146" s="401"/>
      <c r="N146" s="396" t="s">
        <v>106</v>
      </c>
      <c r="O146" s="11">
        <v>272</v>
      </c>
      <c r="P146" s="11">
        <v>200</v>
      </c>
      <c r="Q146" s="11"/>
      <c r="R146" s="401">
        <f t="shared" si="64"/>
        <v>-1</v>
      </c>
      <c r="S146" s="401">
        <f t="shared" si="65"/>
        <v>-1</v>
      </c>
      <c r="U146" s="11">
        <v>237</v>
      </c>
      <c r="V146" s="11">
        <v>186</v>
      </c>
      <c r="W146" s="11"/>
      <c r="X146" s="401">
        <f t="shared" si="66"/>
        <v>-1</v>
      </c>
      <c r="Y146" s="401">
        <f t="shared" si="67"/>
        <v>-1</v>
      </c>
    </row>
    <row r="147" spans="1:25" ht="12.75" customHeight="1" x14ac:dyDescent="0.2">
      <c r="A147" s="396" t="s">
        <v>107</v>
      </c>
      <c r="B147" s="11"/>
      <c r="C147" s="11"/>
      <c r="D147" s="11"/>
      <c r="E147" s="401"/>
      <c r="F147" s="401"/>
      <c r="H147" s="11"/>
      <c r="I147" s="11"/>
      <c r="J147" s="11"/>
      <c r="K147" s="401"/>
      <c r="L147" s="401"/>
      <c r="N147" s="396" t="s">
        <v>107</v>
      </c>
      <c r="O147" s="11">
        <v>288</v>
      </c>
      <c r="P147" s="11">
        <v>179</v>
      </c>
      <c r="Q147" s="11"/>
      <c r="R147" s="401">
        <f t="shared" si="64"/>
        <v>-1</v>
      </c>
      <c r="S147" s="401">
        <f t="shared" si="65"/>
        <v>-1</v>
      </c>
      <c r="U147" s="11">
        <v>231</v>
      </c>
      <c r="V147" s="11">
        <v>172</v>
      </c>
      <c r="W147" s="11"/>
      <c r="X147" s="401">
        <f t="shared" si="66"/>
        <v>-1</v>
      </c>
      <c r="Y147" s="401">
        <f t="shared" si="67"/>
        <v>-1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187</v>
      </c>
      <c r="P148" s="11">
        <v>146</v>
      </c>
      <c r="Q148" s="11"/>
      <c r="R148" s="401">
        <f t="shared" si="64"/>
        <v>-1</v>
      </c>
      <c r="S148" s="401">
        <f t="shared" si="65"/>
        <v>-1</v>
      </c>
      <c r="U148" s="11">
        <v>240</v>
      </c>
      <c r="V148" s="11">
        <v>128</v>
      </c>
      <c r="W148" s="11"/>
      <c r="X148" s="401">
        <f t="shared" si="66"/>
        <v>-1</v>
      </c>
      <c r="Y148" s="401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6"/>
      <c r="E149" s="385"/>
      <c r="F149" s="385"/>
      <c r="G149"/>
      <c r="H149" s="11"/>
      <c r="I149" s="11"/>
      <c r="J149" s="6"/>
      <c r="K149" s="385"/>
      <c r="L149" s="385"/>
      <c r="N149" t="s">
        <v>109</v>
      </c>
      <c r="O149" s="11">
        <v>100</v>
      </c>
      <c r="P149" s="6">
        <v>78</v>
      </c>
      <c r="Q149" s="6">
        <v>78</v>
      </c>
      <c r="R149" s="385">
        <f t="shared" si="64"/>
        <v>-0.22</v>
      </c>
      <c r="S149" s="385">
        <f t="shared" si="65"/>
        <v>0</v>
      </c>
      <c r="T149"/>
      <c r="U149" s="11">
        <v>222</v>
      </c>
      <c r="V149" s="6">
        <v>137</v>
      </c>
      <c r="W149" s="6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262</v>
      </c>
      <c r="C151" s="396">
        <f>SUM(C138:C149)</f>
        <v>272</v>
      </c>
      <c r="D151" s="396">
        <f>SUM(D138:D149)</f>
        <v>225</v>
      </c>
      <c r="E151" s="401">
        <f>(+D151-B151)/B151</f>
        <v>-0.14122137404580154</v>
      </c>
      <c r="F151" s="401">
        <f>(+D151-C151)/C151</f>
        <v>-0.17279411764705882</v>
      </c>
      <c r="H151" s="396">
        <f>SUM(H138:H149)</f>
        <v>290</v>
      </c>
      <c r="I151" s="396">
        <f>SUM(I138:I149)</f>
        <v>269</v>
      </c>
      <c r="J151" s="396">
        <f>SUM(J138:J149)</f>
        <v>194</v>
      </c>
      <c r="K151" s="401">
        <f>(+J151-H151)/H151</f>
        <v>-0.33103448275862069</v>
      </c>
      <c r="L151" s="401">
        <f>(+J151-I151)/I151</f>
        <v>-0.27881040892193309</v>
      </c>
      <c r="N151" s="396" t="s">
        <v>110</v>
      </c>
      <c r="O151" s="396">
        <f>SUM(O138:O149)</f>
        <v>2881</v>
      </c>
      <c r="P151" s="396">
        <f>SUM(P138:P149)</f>
        <v>2397</v>
      </c>
      <c r="Q151" s="396">
        <f>SUM(Q138:Q149)</f>
        <v>303</v>
      </c>
      <c r="R151" s="401">
        <f>(+Q151-O151)/O151</f>
        <v>-0.89482818465810487</v>
      </c>
      <c r="S151" s="401">
        <f>(+Q151-P151)/P151</f>
        <v>-0.87359198998748433</v>
      </c>
      <c r="U151" s="396">
        <f>SUM(U138:U149)</f>
        <v>2621</v>
      </c>
      <c r="V151" s="396">
        <f>SUM(V138:V149)</f>
        <v>2098</v>
      </c>
      <c r="W151" s="396">
        <f>SUM(W138:W149)</f>
        <v>194</v>
      </c>
      <c r="X151" s="401">
        <f>(+W151-U151)/U151</f>
        <v>-0.92598244944677599</v>
      </c>
      <c r="Y151" s="401">
        <f>(+W151-V151)/V151</f>
        <v>-0.90753098188751191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44996</v>
      </c>
      <c r="F155" s="402" t="s">
        <v>117</v>
      </c>
      <c r="G155" s="402"/>
      <c r="N155" s="395">
        <f ca="1">TODAY()</f>
        <v>44996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4791</v>
      </c>
      <c r="C158" s="2" t="s">
        <v>5542</v>
      </c>
      <c r="D158" s="2" t="s">
        <v>6273</v>
      </c>
      <c r="E158" s="2" t="s">
        <v>6275</v>
      </c>
      <c r="F158" s="2" t="s">
        <v>6276</v>
      </c>
      <c r="H158" s="2" t="s">
        <v>4792</v>
      </c>
      <c r="I158" s="2" t="s">
        <v>5545</v>
      </c>
      <c r="J158" s="2" t="s">
        <v>6274</v>
      </c>
      <c r="K158" s="2" t="s">
        <v>6275</v>
      </c>
      <c r="L158" s="2" t="s">
        <v>6276</v>
      </c>
      <c r="O158" s="2" t="s">
        <v>4791</v>
      </c>
      <c r="P158" s="2" t="s">
        <v>5542</v>
      </c>
      <c r="Q158" s="2" t="s">
        <v>6273</v>
      </c>
      <c r="R158" s="2" t="s">
        <v>6275</v>
      </c>
      <c r="S158" s="2" t="s">
        <v>6276</v>
      </c>
      <c r="U158" s="2" t="s">
        <v>4792</v>
      </c>
      <c r="V158" s="2" t="s">
        <v>5545</v>
      </c>
      <c r="W158" s="2" t="s">
        <v>6274</v>
      </c>
      <c r="X158" s="2" t="s">
        <v>6275</v>
      </c>
      <c r="Y158" s="2" t="s">
        <v>6276</v>
      </c>
    </row>
    <row r="159" spans="1:25" ht="12.75" customHeight="1" x14ac:dyDescent="0.2">
      <c r="A159" s="396" t="s">
        <v>98</v>
      </c>
      <c r="B159" s="396">
        <v>133</v>
      </c>
      <c r="C159" s="396">
        <v>120</v>
      </c>
      <c r="D159" s="396">
        <v>90</v>
      </c>
      <c r="E159" s="401">
        <f t="shared" ref="E159:E160" si="68">(+D159-B159)/B159</f>
        <v>-0.32330827067669171</v>
      </c>
      <c r="F159" s="401">
        <f t="shared" ref="F159:F160" si="69">(+D159-C159)/C159</f>
        <v>-0.25</v>
      </c>
      <c r="H159" s="396">
        <v>101</v>
      </c>
      <c r="I159" s="396">
        <v>92</v>
      </c>
      <c r="J159" s="396">
        <v>75</v>
      </c>
      <c r="K159" s="401">
        <f t="shared" ref="K159:K160" si="70">(+J159-H159)/H159</f>
        <v>-0.25742574257425743</v>
      </c>
      <c r="L159" s="401">
        <f t="shared" ref="L159:L160" si="71">(+J159-I159)/I159</f>
        <v>-0.18478260869565216</v>
      </c>
      <c r="N159" s="396" t="s">
        <v>98</v>
      </c>
      <c r="O159" s="396">
        <v>133</v>
      </c>
      <c r="P159" s="396">
        <v>120</v>
      </c>
      <c r="Q159" s="396">
        <v>90</v>
      </c>
      <c r="R159" s="401">
        <f t="shared" ref="R159:R170" si="72">(+Q159-O159)/O159</f>
        <v>-0.32330827067669171</v>
      </c>
      <c r="S159" s="401">
        <f t="shared" ref="S159:S170" si="73">(+Q159-P159)/P159</f>
        <v>-0.25</v>
      </c>
      <c r="U159" s="396">
        <v>101</v>
      </c>
      <c r="V159" s="396">
        <v>92</v>
      </c>
      <c r="W159" s="396">
        <v>75</v>
      </c>
      <c r="X159" s="401">
        <f t="shared" ref="X159:X170" si="74">(+W159-U159)/U159</f>
        <v>-0.25742574257425743</v>
      </c>
      <c r="Y159" s="401">
        <f t="shared" ref="Y159:Y170" si="75">(+W159-V159)/V159</f>
        <v>-0.18478260869565216</v>
      </c>
    </row>
    <row r="160" spans="1:25" ht="12.75" customHeight="1" x14ac:dyDescent="0.2">
      <c r="A160" s="396" t="s">
        <v>99</v>
      </c>
      <c r="B160" s="396">
        <v>131</v>
      </c>
      <c r="C160" s="396">
        <v>102</v>
      </c>
      <c r="D160" s="396">
        <v>90</v>
      </c>
      <c r="E160" s="401">
        <f t="shared" si="68"/>
        <v>-0.31297709923664124</v>
      </c>
      <c r="F160" s="401">
        <f t="shared" si="69"/>
        <v>-0.11764705882352941</v>
      </c>
      <c r="H160" s="396">
        <v>111</v>
      </c>
      <c r="I160" s="396">
        <v>112</v>
      </c>
      <c r="J160" s="396">
        <v>60</v>
      </c>
      <c r="K160" s="401">
        <f t="shared" si="70"/>
        <v>-0.45945945945945948</v>
      </c>
      <c r="L160" s="401">
        <f t="shared" si="71"/>
        <v>-0.4642857142857143</v>
      </c>
      <c r="N160" s="396" t="s">
        <v>99</v>
      </c>
      <c r="O160" s="396">
        <v>131</v>
      </c>
      <c r="P160" s="396">
        <v>102</v>
      </c>
      <c r="Q160" s="396">
        <v>90</v>
      </c>
      <c r="R160" s="401">
        <f t="shared" si="72"/>
        <v>-0.31297709923664124</v>
      </c>
      <c r="S160" s="401">
        <f t="shared" si="73"/>
        <v>-0.11764705882352941</v>
      </c>
      <c r="U160" s="396">
        <v>111</v>
      </c>
      <c r="V160" s="396">
        <v>112</v>
      </c>
      <c r="W160" s="396">
        <v>60</v>
      </c>
      <c r="X160" s="401">
        <f t="shared" si="74"/>
        <v>-0.45945945945945948</v>
      </c>
      <c r="Y160" s="401">
        <f t="shared" si="75"/>
        <v>-0.4642857142857143</v>
      </c>
    </row>
    <row r="161" spans="1:25" ht="12.75" customHeight="1" x14ac:dyDescent="0.2">
      <c r="A161" s="396" t="s">
        <v>100</v>
      </c>
      <c r="E161" s="401"/>
      <c r="F161" s="401"/>
      <c r="K161" s="401"/>
      <c r="L161" s="401"/>
      <c r="N161" s="396" t="s">
        <v>100</v>
      </c>
      <c r="O161" s="396">
        <v>165</v>
      </c>
      <c r="P161" s="396">
        <v>170</v>
      </c>
      <c r="R161" s="401">
        <f t="shared" si="72"/>
        <v>-1</v>
      </c>
      <c r="S161" s="401">
        <f t="shared" si="73"/>
        <v>-1</v>
      </c>
      <c r="U161" s="396">
        <v>132</v>
      </c>
      <c r="V161" s="396">
        <v>131</v>
      </c>
      <c r="X161" s="401">
        <f t="shared" si="74"/>
        <v>-1</v>
      </c>
      <c r="Y161" s="401">
        <f t="shared" si="75"/>
        <v>-1</v>
      </c>
    </row>
    <row r="162" spans="1:25" ht="12.75" customHeight="1" x14ac:dyDescent="0.2">
      <c r="A162" s="396" t="s">
        <v>101</v>
      </c>
      <c r="B162" s="11"/>
      <c r="C162" s="11"/>
      <c r="D162" s="11"/>
      <c r="E162" s="401"/>
      <c r="F162" s="401"/>
      <c r="H162" s="11"/>
      <c r="I162" s="11"/>
      <c r="J162" s="11"/>
      <c r="K162" s="401"/>
      <c r="L162" s="401"/>
      <c r="N162" s="396" t="s">
        <v>101</v>
      </c>
      <c r="O162" s="11">
        <v>216</v>
      </c>
      <c r="P162" s="11">
        <v>211</v>
      </c>
      <c r="Q162" s="11"/>
      <c r="R162" s="401">
        <f t="shared" si="72"/>
        <v>-1</v>
      </c>
      <c r="S162" s="401">
        <f t="shared" si="73"/>
        <v>-1</v>
      </c>
      <c r="U162" s="11">
        <v>155</v>
      </c>
      <c r="V162" s="11">
        <v>130</v>
      </c>
      <c r="W162" s="11"/>
      <c r="X162" s="401">
        <f t="shared" si="74"/>
        <v>-1</v>
      </c>
      <c r="Y162" s="401">
        <f t="shared" si="75"/>
        <v>-1</v>
      </c>
    </row>
    <row r="163" spans="1:25" ht="12.75" customHeight="1" x14ac:dyDescent="0.2">
      <c r="A163" s="396" t="s">
        <v>102</v>
      </c>
      <c r="B163" s="11"/>
      <c r="C163" s="11"/>
      <c r="D163" s="11"/>
      <c r="E163" s="401"/>
      <c r="F163" s="401"/>
      <c r="H163" s="11"/>
      <c r="I163" s="11"/>
      <c r="J163" s="11"/>
      <c r="K163" s="401"/>
      <c r="L163" s="401"/>
      <c r="N163" s="396" t="s">
        <v>102</v>
      </c>
      <c r="O163" s="11">
        <v>244</v>
      </c>
      <c r="P163" s="11">
        <v>197</v>
      </c>
      <c r="Q163" s="11"/>
      <c r="R163" s="401">
        <f t="shared" si="72"/>
        <v>-1</v>
      </c>
      <c r="S163" s="401">
        <f t="shared" si="73"/>
        <v>-1</v>
      </c>
      <c r="U163" s="11">
        <v>185</v>
      </c>
      <c r="V163" s="11">
        <v>167</v>
      </c>
      <c r="W163" s="11"/>
      <c r="X163" s="401">
        <f t="shared" si="74"/>
        <v>-1</v>
      </c>
      <c r="Y163" s="401">
        <f t="shared" si="75"/>
        <v>-1</v>
      </c>
    </row>
    <row r="164" spans="1:25" ht="12.75" customHeight="1" x14ac:dyDescent="0.2">
      <c r="A164" s="396" t="s">
        <v>103</v>
      </c>
      <c r="B164" s="11"/>
      <c r="C164" s="11"/>
      <c r="D164" s="11"/>
      <c r="E164" s="401"/>
      <c r="F164" s="401"/>
      <c r="H164" s="11"/>
      <c r="I164" s="11"/>
      <c r="J164" s="11"/>
      <c r="K164" s="401"/>
      <c r="L164" s="401"/>
      <c r="N164" s="396" t="s">
        <v>103</v>
      </c>
      <c r="O164" s="11">
        <v>237</v>
      </c>
      <c r="P164" s="11">
        <v>223</v>
      </c>
      <c r="Q164" s="11"/>
      <c r="R164" s="401">
        <f t="shared" si="72"/>
        <v>-1</v>
      </c>
      <c r="S164" s="401">
        <f t="shared" si="73"/>
        <v>-1</v>
      </c>
      <c r="U164" s="11">
        <v>216</v>
      </c>
      <c r="V164" s="11">
        <v>142</v>
      </c>
      <c r="W164" s="11"/>
      <c r="X164" s="401">
        <f t="shared" si="74"/>
        <v>-1</v>
      </c>
      <c r="Y164" s="401">
        <f t="shared" si="75"/>
        <v>-1</v>
      </c>
    </row>
    <row r="165" spans="1:25" ht="12.75" customHeight="1" x14ac:dyDescent="0.2">
      <c r="A165" s="396" t="s">
        <v>104</v>
      </c>
      <c r="B165" s="11"/>
      <c r="C165" s="11"/>
      <c r="D165" s="11"/>
      <c r="E165" s="401"/>
      <c r="F165" s="401"/>
      <c r="H165" s="11"/>
      <c r="I165" s="11"/>
      <c r="J165" s="11"/>
      <c r="K165" s="401"/>
      <c r="L165" s="401"/>
      <c r="N165" s="396" t="s">
        <v>104</v>
      </c>
      <c r="O165" s="11">
        <v>256</v>
      </c>
      <c r="P165" s="11">
        <v>205</v>
      </c>
      <c r="Q165" s="11"/>
      <c r="R165" s="401">
        <f t="shared" si="72"/>
        <v>-1</v>
      </c>
      <c r="S165" s="401">
        <f t="shared" si="73"/>
        <v>-1</v>
      </c>
      <c r="U165" s="11">
        <v>190</v>
      </c>
      <c r="V165" s="11">
        <v>155</v>
      </c>
      <c r="W165" s="11"/>
      <c r="X165" s="401">
        <f t="shared" si="74"/>
        <v>-1</v>
      </c>
      <c r="Y165" s="401">
        <f t="shared" si="75"/>
        <v>-1</v>
      </c>
    </row>
    <row r="166" spans="1:25" ht="12.75" customHeight="1" x14ac:dyDescent="0.2">
      <c r="A166" s="396" t="s">
        <v>105</v>
      </c>
      <c r="B166" s="11"/>
      <c r="C166" s="11"/>
      <c r="D166" s="11"/>
      <c r="E166" s="401"/>
      <c r="F166" s="401"/>
      <c r="H166" s="11"/>
      <c r="I166" s="11"/>
      <c r="J166" s="11"/>
      <c r="K166" s="401"/>
      <c r="L166" s="401"/>
      <c r="N166" s="396" t="s">
        <v>105</v>
      </c>
      <c r="O166" s="11">
        <v>238</v>
      </c>
      <c r="P166" s="11">
        <v>183</v>
      </c>
      <c r="Q166" s="11"/>
      <c r="R166" s="401">
        <f t="shared" si="72"/>
        <v>-1</v>
      </c>
      <c r="S166" s="401">
        <f t="shared" si="73"/>
        <v>-1</v>
      </c>
      <c r="U166" s="11">
        <v>187</v>
      </c>
      <c r="V166" s="11">
        <v>159</v>
      </c>
      <c r="W166" s="11"/>
      <c r="X166" s="401">
        <f t="shared" si="74"/>
        <v>-1</v>
      </c>
      <c r="Y166" s="401">
        <f t="shared" si="75"/>
        <v>-1</v>
      </c>
    </row>
    <row r="167" spans="1:25" ht="12.75" customHeight="1" x14ac:dyDescent="0.2">
      <c r="A167" s="396" t="s">
        <v>106</v>
      </c>
      <c r="B167" s="11"/>
      <c r="C167" s="11"/>
      <c r="D167" s="11"/>
      <c r="E167" s="401"/>
      <c r="F167" s="401"/>
      <c r="H167" s="11"/>
      <c r="I167" s="11"/>
      <c r="J167" s="11"/>
      <c r="K167" s="401"/>
      <c r="L167" s="401"/>
      <c r="N167" s="396" t="s">
        <v>106</v>
      </c>
      <c r="O167" s="11">
        <v>180</v>
      </c>
      <c r="P167" s="11">
        <v>177</v>
      </c>
      <c r="Q167" s="11"/>
      <c r="R167" s="401">
        <f t="shared" si="72"/>
        <v>-1</v>
      </c>
      <c r="S167" s="401">
        <f t="shared" si="73"/>
        <v>-1</v>
      </c>
      <c r="U167" s="11">
        <v>192</v>
      </c>
      <c r="V167" s="11">
        <v>171</v>
      </c>
      <c r="W167" s="11"/>
      <c r="X167" s="401">
        <f t="shared" si="74"/>
        <v>-1</v>
      </c>
      <c r="Y167" s="401">
        <f t="shared" si="75"/>
        <v>-1</v>
      </c>
    </row>
    <row r="168" spans="1:25" ht="12.75" customHeight="1" x14ac:dyDescent="0.2">
      <c r="A168" s="396" t="s">
        <v>107</v>
      </c>
      <c r="B168" s="11"/>
      <c r="C168" s="11"/>
      <c r="D168" s="11"/>
      <c r="E168" s="401"/>
      <c r="F168" s="401"/>
      <c r="H168" s="11"/>
      <c r="I168" s="11"/>
      <c r="J168" s="11"/>
      <c r="K168" s="401"/>
      <c r="L168" s="401"/>
      <c r="N168" s="396" t="s">
        <v>107</v>
      </c>
      <c r="O168" s="11">
        <v>158</v>
      </c>
      <c r="P168" s="11">
        <v>156</v>
      </c>
      <c r="Q168" s="11"/>
      <c r="R168" s="401">
        <f t="shared" si="72"/>
        <v>-1</v>
      </c>
      <c r="S168" s="401">
        <f t="shared" si="73"/>
        <v>-1</v>
      </c>
      <c r="U168" s="11">
        <v>187</v>
      </c>
      <c r="V168" s="11">
        <v>158</v>
      </c>
      <c r="W168" s="11"/>
      <c r="X168" s="401">
        <f t="shared" si="74"/>
        <v>-1</v>
      </c>
      <c r="Y168" s="401">
        <f t="shared" si="75"/>
        <v>-1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131</v>
      </c>
      <c r="P169" s="11">
        <v>106</v>
      </c>
      <c r="Q169" s="11"/>
      <c r="R169" s="401">
        <f t="shared" si="72"/>
        <v>-1</v>
      </c>
      <c r="S169" s="401">
        <f t="shared" si="73"/>
        <v>-1</v>
      </c>
      <c r="U169" s="11">
        <v>141</v>
      </c>
      <c r="V169" s="11">
        <v>116</v>
      </c>
      <c r="W169" s="11"/>
      <c r="X169" s="401">
        <f t="shared" si="74"/>
        <v>-1</v>
      </c>
      <c r="Y169" s="401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6"/>
      <c r="E170" s="385"/>
      <c r="F170" s="385"/>
      <c r="G170"/>
      <c r="H170" s="11"/>
      <c r="I170" s="11"/>
      <c r="J170" s="6"/>
      <c r="K170" s="385"/>
      <c r="L170" s="385"/>
      <c r="N170" t="s">
        <v>109</v>
      </c>
      <c r="O170" s="11">
        <v>84</v>
      </c>
      <c r="P170" s="6">
        <v>61</v>
      </c>
      <c r="Q170" s="6"/>
      <c r="R170" s="385">
        <f t="shared" si="72"/>
        <v>-1</v>
      </c>
      <c r="S170" s="385">
        <f t="shared" si="73"/>
        <v>-1</v>
      </c>
      <c r="T170"/>
      <c r="U170" s="11">
        <v>165</v>
      </c>
      <c r="V170" s="6">
        <v>103</v>
      </c>
      <c r="W170" s="6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264</v>
      </c>
      <c r="C172" s="396">
        <f>SUM(C159:C170)</f>
        <v>222</v>
      </c>
      <c r="D172" s="396">
        <f>SUM(D159:D170)</f>
        <v>180</v>
      </c>
      <c r="E172" s="401">
        <f>(+D172-B172)/B172</f>
        <v>-0.31818181818181818</v>
      </c>
      <c r="F172" s="401">
        <f>(+D172-C172)/C172</f>
        <v>-0.1891891891891892</v>
      </c>
      <c r="H172" s="396">
        <f>SUM(H159:H170)</f>
        <v>212</v>
      </c>
      <c r="I172" s="396">
        <f>SUM(I159:I170)</f>
        <v>204</v>
      </c>
      <c r="J172" s="396">
        <f>SUM(J159:J170)</f>
        <v>135</v>
      </c>
      <c r="K172" s="401">
        <f>(+J172-H172)/H172</f>
        <v>-0.3632075471698113</v>
      </c>
      <c r="L172" s="401">
        <f>(+J172-I172)/I172</f>
        <v>-0.33823529411764708</v>
      </c>
      <c r="N172" s="396" t="s">
        <v>110</v>
      </c>
      <c r="O172" s="396">
        <f>SUM(O159:O170)</f>
        <v>2173</v>
      </c>
      <c r="P172" s="396">
        <f>SUM(P159:P170)</f>
        <v>1911</v>
      </c>
      <c r="Q172" s="396">
        <f>SUM(Q159:Q170)</f>
        <v>180</v>
      </c>
      <c r="R172" s="401">
        <f>(+Q172-O172)/O172</f>
        <v>-0.91716520938794288</v>
      </c>
      <c r="S172" s="401">
        <f>(+Q172-P172)/P172</f>
        <v>-0.90580847723704871</v>
      </c>
      <c r="U172" s="396">
        <f>SUM(U159:U170)</f>
        <v>1962</v>
      </c>
      <c r="V172" s="396">
        <f>SUM(V159:V170)</f>
        <v>1636</v>
      </c>
      <c r="W172" s="396">
        <f>SUM(W159:W170)</f>
        <v>135</v>
      </c>
      <c r="X172" s="401">
        <f>(+W172-U172)/U172</f>
        <v>-0.93119266055045868</v>
      </c>
      <c r="Y172" s="401">
        <f>(+W172-V172)/V172</f>
        <v>-0.91748166259168706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4791</v>
      </c>
      <c r="C177" s="2" t="s">
        <v>5542</v>
      </c>
      <c r="D177" s="2" t="s">
        <v>6273</v>
      </c>
      <c r="E177" s="2" t="s">
        <v>6275</v>
      </c>
      <c r="F177" s="2" t="s">
        <v>6276</v>
      </c>
      <c r="H177" s="2" t="s">
        <v>4792</v>
      </c>
      <c r="I177" s="2" t="s">
        <v>5545</v>
      </c>
      <c r="J177" s="2" t="s">
        <v>6274</v>
      </c>
      <c r="K177" s="2" t="s">
        <v>6275</v>
      </c>
      <c r="L177" s="2" t="s">
        <v>6276</v>
      </c>
      <c r="O177" s="2" t="s">
        <v>4791</v>
      </c>
      <c r="P177" s="2" t="s">
        <v>5542</v>
      </c>
      <c r="Q177" s="2" t="s">
        <v>6273</v>
      </c>
      <c r="R177" s="2" t="s">
        <v>6275</v>
      </c>
      <c r="S177" s="2" t="s">
        <v>6276</v>
      </c>
      <c r="U177" s="2" t="s">
        <v>4792</v>
      </c>
      <c r="V177" s="2" t="s">
        <v>5545</v>
      </c>
      <c r="W177" s="2" t="s">
        <v>6274</v>
      </c>
      <c r="X177" s="2" t="s">
        <v>6275</v>
      </c>
      <c r="Y177" s="2" t="s">
        <v>6276</v>
      </c>
    </row>
    <row r="178" spans="1:25" ht="12.75" customHeight="1" x14ac:dyDescent="0.2">
      <c r="A178" s="396" t="s">
        <v>98</v>
      </c>
      <c r="B178" s="396">
        <v>82</v>
      </c>
      <c r="C178" s="396">
        <v>85</v>
      </c>
      <c r="D178" s="396">
        <v>57</v>
      </c>
      <c r="E178" s="401">
        <f t="shared" ref="E178:E179" si="76">(+D178-B178)/B178</f>
        <v>-0.3048780487804878</v>
      </c>
      <c r="F178" s="401">
        <f t="shared" ref="F178:F179" si="77">(+D178-C178)/C178</f>
        <v>-0.32941176470588235</v>
      </c>
      <c r="H178" s="396">
        <v>91</v>
      </c>
      <c r="I178" s="396">
        <v>84</v>
      </c>
      <c r="J178" s="396">
        <v>59</v>
      </c>
      <c r="K178" s="401">
        <f t="shared" ref="K178:K179" si="78">(+J178-H178)/H178</f>
        <v>-0.35164835164835168</v>
      </c>
      <c r="L178" s="401">
        <f t="shared" ref="L178:L179" si="79">(+J178-I178)/I178</f>
        <v>-0.29761904761904762</v>
      </c>
      <c r="N178" s="396" t="s">
        <v>98</v>
      </c>
      <c r="O178" s="396">
        <v>82</v>
      </c>
      <c r="P178" s="396">
        <v>85</v>
      </c>
      <c r="Q178" s="396">
        <v>57</v>
      </c>
      <c r="R178" s="401">
        <f t="shared" ref="R178:R189" si="80">(+Q178-O178)/O178</f>
        <v>-0.3048780487804878</v>
      </c>
      <c r="S178" s="401">
        <f t="shared" ref="S178:S189" si="81">(+Q178-P178)/P178</f>
        <v>-0.32941176470588235</v>
      </c>
      <c r="U178" s="396">
        <v>91</v>
      </c>
      <c r="V178" s="396">
        <v>84</v>
      </c>
      <c r="W178" s="396">
        <v>59</v>
      </c>
      <c r="X178" s="401">
        <f t="shared" ref="X178:X189" si="82">(+W178-U178)/U178</f>
        <v>-0.35164835164835168</v>
      </c>
      <c r="Y178" s="401">
        <f t="shared" ref="Y178:Y189" si="83">(+W178-V178)/V178</f>
        <v>-0.29761904761904762</v>
      </c>
    </row>
    <row r="179" spans="1:25" ht="12.75" customHeight="1" x14ac:dyDescent="0.2">
      <c r="A179" s="396" t="s">
        <v>99</v>
      </c>
      <c r="B179" s="396">
        <v>87</v>
      </c>
      <c r="C179" s="396">
        <v>70</v>
      </c>
      <c r="D179" s="396">
        <v>92</v>
      </c>
      <c r="E179" s="401">
        <f t="shared" si="76"/>
        <v>5.7471264367816091E-2</v>
      </c>
      <c r="F179" s="401">
        <f t="shared" si="77"/>
        <v>0.31428571428571428</v>
      </c>
      <c r="H179" s="396">
        <v>80</v>
      </c>
      <c r="I179" s="396">
        <v>72</v>
      </c>
      <c r="J179" s="396">
        <v>56</v>
      </c>
      <c r="K179" s="401">
        <f t="shared" si="78"/>
        <v>-0.3</v>
      </c>
      <c r="L179" s="401">
        <f t="shared" si="79"/>
        <v>-0.22222222222222221</v>
      </c>
      <c r="N179" s="396" t="s">
        <v>99</v>
      </c>
      <c r="O179" s="396">
        <v>87</v>
      </c>
      <c r="P179" s="396">
        <v>70</v>
      </c>
      <c r="Q179" s="396">
        <v>92</v>
      </c>
      <c r="R179" s="401">
        <f t="shared" si="80"/>
        <v>5.7471264367816091E-2</v>
      </c>
      <c r="S179" s="401">
        <f t="shared" si="81"/>
        <v>0.31428571428571428</v>
      </c>
      <c r="U179" s="396">
        <v>80</v>
      </c>
      <c r="V179" s="396">
        <v>72</v>
      </c>
      <c r="W179" s="396">
        <v>56</v>
      </c>
      <c r="X179" s="401">
        <f t="shared" si="82"/>
        <v>-0.3</v>
      </c>
      <c r="Y179" s="401">
        <f t="shared" si="83"/>
        <v>-0.22222222222222221</v>
      </c>
    </row>
    <row r="180" spans="1:25" ht="12.75" customHeight="1" x14ac:dyDescent="0.2">
      <c r="A180" s="396" t="s">
        <v>100</v>
      </c>
      <c r="E180" s="401"/>
      <c r="F180" s="401"/>
      <c r="K180" s="401"/>
      <c r="L180" s="401"/>
      <c r="N180" s="396" t="s">
        <v>100</v>
      </c>
      <c r="O180" s="396">
        <v>135</v>
      </c>
      <c r="P180" s="396">
        <v>103</v>
      </c>
      <c r="R180" s="401">
        <f t="shared" si="80"/>
        <v>-1</v>
      </c>
      <c r="S180" s="401">
        <f t="shared" si="81"/>
        <v>-1</v>
      </c>
      <c r="U180" s="396">
        <v>123</v>
      </c>
      <c r="V180" s="396">
        <v>101</v>
      </c>
      <c r="X180" s="401">
        <f t="shared" si="82"/>
        <v>-1</v>
      </c>
      <c r="Y180" s="401">
        <f t="shared" si="83"/>
        <v>-1</v>
      </c>
    </row>
    <row r="181" spans="1:25" ht="12.75" customHeight="1" x14ac:dyDescent="0.2">
      <c r="A181" s="396" t="s">
        <v>101</v>
      </c>
      <c r="B181" s="11"/>
      <c r="C181" s="11"/>
      <c r="D181" s="11"/>
      <c r="E181" s="401"/>
      <c r="F181" s="401"/>
      <c r="H181" s="11"/>
      <c r="I181" s="11"/>
      <c r="J181" s="11"/>
      <c r="K181" s="401"/>
      <c r="L181" s="401"/>
      <c r="N181" s="396" t="s">
        <v>101</v>
      </c>
      <c r="O181" s="11">
        <v>152</v>
      </c>
      <c r="P181" s="11">
        <v>133</v>
      </c>
      <c r="Q181" s="11"/>
      <c r="R181" s="401">
        <f t="shared" si="80"/>
        <v>-1</v>
      </c>
      <c r="S181" s="401">
        <f t="shared" si="81"/>
        <v>-1</v>
      </c>
      <c r="U181" s="11">
        <v>98</v>
      </c>
      <c r="V181" s="11">
        <v>112</v>
      </c>
      <c r="W181" s="11"/>
      <c r="X181" s="401">
        <f t="shared" si="82"/>
        <v>-1</v>
      </c>
      <c r="Y181" s="401">
        <f t="shared" si="83"/>
        <v>-1</v>
      </c>
    </row>
    <row r="182" spans="1:25" ht="12.75" customHeight="1" x14ac:dyDescent="0.2">
      <c r="A182" s="396" t="s">
        <v>102</v>
      </c>
      <c r="B182" s="11"/>
      <c r="C182" s="11"/>
      <c r="D182" s="11"/>
      <c r="E182" s="401"/>
      <c r="F182" s="401"/>
      <c r="H182" s="11"/>
      <c r="I182" s="11"/>
      <c r="J182" s="11"/>
      <c r="K182" s="401"/>
      <c r="L182" s="401"/>
      <c r="N182" s="396" t="s">
        <v>102</v>
      </c>
      <c r="O182" s="11">
        <v>161</v>
      </c>
      <c r="P182" s="11">
        <v>165</v>
      </c>
      <c r="Q182" s="11"/>
      <c r="R182" s="401">
        <f t="shared" si="80"/>
        <v>-1</v>
      </c>
      <c r="S182" s="401">
        <f t="shared" si="81"/>
        <v>-1</v>
      </c>
      <c r="U182" s="11">
        <v>115</v>
      </c>
      <c r="V182" s="11">
        <v>106</v>
      </c>
      <c r="W182" s="11"/>
      <c r="X182" s="401">
        <f t="shared" si="82"/>
        <v>-1</v>
      </c>
      <c r="Y182" s="401">
        <f t="shared" si="83"/>
        <v>-1</v>
      </c>
    </row>
    <row r="183" spans="1:25" ht="12.75" customHeight="1" x14ac:dyDescent="0.2">
      <c r="A183" s="396" t="s">
        <v>103</v>
      </c>
      <c r="B183" s="11"/>
      <c r="C183" s="11"/>
      <c r="D183" s="11"/>
      <c r="E183" s="401"/>
      <c r="F183" s="401"/>
      <c r="H183" s="11"/>
      <c r="I183" s="11"/>
      <c r="J183" s="11"/>
      <c r="K183" s="401"/>
      <c r="L183" s="401"/>
      <c r="N183" s="396" t="s">
        <v>103</v>
      </c>
      <c r="O183" s="11">
        <v>185</v>
      </c>
      <c r="P183" s="11">
        <v>153</v>
      </c>
      <c r="Q183" s="11"/>
      <c r="R183" s="401">
        <f t="shared" si="80"/>
        <v>-1</v>
      </c>
      <c r="S183" s="401">
        <f t="shared" si="81"/>
        <v>-1</v>
      </c>
      <c r="U183" s="11">
        <v>180</v>
      </c>
      <c r="V183" s="11">
        <v>148</v>
      </c>
      <c r="W183" s="11"/>
      <c r="X183" s="401">
        <f t="shared" si="82"/>
        <v>-1</v>
      </c>
      <c r="Y183" s="401">
        <f t="shared" si="83"/>
        <v>-1</v>
      </c>
    </row>
    <row r="184" spans="1:25" ht="12.75" customHeight="1" x14ac:dyDescent="0.2">
      <c r="A184" s="396" t="s">
        <v>104</v>
      </c>
      <c r="B184" s="11"/>
      <c r="C184" s="11"/>
      <c r="D184" s="11"/>
      <c r="E184" s="401"/>
      <c r="F184" s="401"/>
      <c r="H184" s="11"/>
      <c r="I184" s="11"/>
      <c r="J184" s="11"/>
      <c r="K184" s="401"/>
      <c r="L184" s="401"/>
      <c r="N184" s="396" t="s">
        <v>104</v>
      </c>
      <c r="O184" s="11">
        <v>150</v>
      </c>
      <c r="P184" s="11">
        <v>133</v>
      </c>
      <c r="Q184" s="11"/>
      <c r="R184" s="401">
        <f t="shared" si="80"/>
        <v>-1</v>
      </c>
      <c r="S184" s="401">
        <f t="shared" si="81"/>
        <v>-1</v>
      </c>
      <c r="U184" s="11">
        <v>149</v>
      </c>
      <c r="V184" s="11">
        <v>140</v>
      </c>
      <c r="W184" s="11"/>
      <c r="X184" s="401">
        <f t="shared" si="82"/>
        <v>-1</v>
      </c>
      <c r="Y184" s="401">
        <f t="shared" si="83"/>
        <v>-1</v>
      </c>
    </row>
    <row r="185" spans="1:25" ht="12.75" customHeight="1" x14ac:dyDescent="0.2">
      <c r="A185" s="396" t="s">
        <v>105</v>
      </c>
      <c r="B185" s="11"/>
      <c r="C185" s="11"/>
      <c r="D185" s="11"/>
      <c r="E185" s="401"/>
      <c r="F185" s="401"/>
      <c r="H185" s="11"/>
      <c r="I185" s="11"/>
      <c r="J185" s="11"/>
      <c r="K185" s="401"/>
      <c r="L185" s="401"/>
      <c r="N185" s="396" t="s">
        <v>105</v>
      </c>
      <c r="O185" s="11">
        <v>167</v>
      </c>
      <c r="P185" s="11">
        <v>113</v>
      </c>
      <c r="Q185" s="11"/>
      <c r="R185" s="401">
        <f t="shared" si="80"/>
        <v>-1</v>
      </c>
      <c r="S185" s="401">
        <f t="shared" si="81"/>
        <v>-1</v>
      </c>
      <c r="U185" s="11">
        <v>144</v>
      </c>
      <c r="V185" s="11">
        <v>132</v>
      </c>
      <c r="W185" s="11"/>
      <c r="X185" s="401">
        <f t="shared" si="82"/>
        <v>-1</v>
      </c>
      <c r="Y185" s="401">
        <f t="shared" si="83"/>
        <v>-1</v>
      </c>
    </row>
    <row r="186" spans="1:25" ht="12.75" customHeight="1" x14ac:dyDescent="0.2">
      <c r="A186" s="396" t="s">
        <v>106</v>
      </c>
      <c r="B186" s="11"/>
      <c r="C186" s="11"/>
      <c r="D186" s="11"/>
      <c r="E186" s="401"/>
      <c r="F186" s="401"/>
      <c r="H186" s="11"/>
      <c r="I186" s="11"/>
      <c r="J186" s="11"/>
      <c r="K186" s="401"/>
      <c r="L186" s="401"/>
      <c r="N186" s="396" t="s">
        <v>106</v>
      </c>
      <c r="O186" s="11">
        <v>152</v>
      </c>
      <c r="P186" s="11">
        <v>113</v>
      </c>
      <c r="Q186" s="11"/>
      <c r="R186" s="401">
        <f t="shared" si="80"/>
        <v>-1</v>
      </c>
      <c r="S186" s="401">
        <f t="shared" si="81"/>
        <v>-1</v>
      </c>
      <c r="U186" s="11">
        <v>159</v>
      </c>
      <c r="V186" s="11">
        <v>120</v>
      </c>
      <c r="W186" s="11"/>
      <c r="X186" s="401">
        <f t="shared" si="82"/>
        <v>-1</v>
      </c>
      <c r="Y186" s="401">
        <f t="shared" si="83"/>
        <v>-1</v>
      </c>
    </row>
    <row r="187" spans="1:25" ht="12.75" customHeight="1" x14ac:dyDescent="0.2">
      <c r="A187" s="396" t="s">
        <v>107</v>
      </c>
      <c r="B187" s="11"/>
      <c r="C187" s="11"/>
      <c r="D187" s="11"/>
      <c r="E187" s="401"/>
      <c r="F187" s="401"/>
      <c r="H187" s="11"/>
      <c r="I187" s="11"/>
      <c r="J187" s="11"/>
      <c r="K187" s="401"/>
      <c r="L187" s="401"/>
      <c r="N187" s="396" t="s">
        <v>107</v>
      </c>
      <c r="O187" s="11">
        <v>132</v>
      </c>
      <c r="P187" s="11">
        <v>79</v>
      </c>
      <c r="Q187" s="11"/>
      <c r="R187" s="401">
        <f t="shared" si="80"/>
        <v>-1</v>
      </c>
      <c r="S187" s="401">
        <f t="shared" si="81"/>
        <v>-1</v>
      </c>
      <c r="U187" s="11">
        <v>153</v>
      </c>
      <c r="V187" s="11">
        <v>111</v>
      </c>
      <c r="W187" s="11"/>
      <c r="X187" s="401">
        <f t="shared" si="82"/>
        <v>-1</v>
      </c>
      <c r="Y187" s="401">
        <f t="shared" si="83"/>
        <v>-1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88</v>
      </c>
      <c r="P188" s="11">
        <v>74</v>
      </c>
      <c r="Q188" s="11"/>
      <c r="R188" s="401">
        <f t="shared" si="80"/>
        <v>-1</v>
      </c>
      <c r="S188" s="401">
        <f t="shared" si="81"/>
        <v>-1</v>
      </c>
      <c r="U188" s="11">
        <v>143</v>
      </c>
      <c r="V188" s="11">
        <v>79</v>
      </c>
      <c r="W188" s="11"/>
      <c r="X188" s="401">
        <f t="shared" si="82"/>
        <v>-1</v>
      </c>
      <c r="Y188" s="401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6"/>
      <c r="E189" s="385"/>
      <c r="F189" s="385"/>
      <c r="G189"/>
      <c r="H189" s="11"/>
      <c r="I189" s="11"/>
      <c r="J189" s="6"/>
      <c r="K189" s="385"/>
      <c r="L189" s="385"/>
      <c r="N189" t="s">
        <v>109</v>
      </c>
      <c r="O189" s="11">
        <v>64</v>
      </c>
      <c r="P189" s="6">
        <v>41</v>
      </c>
      <c r="Q189" s="6"/>
      <c r="R189" s="385">
        <f t="shared" si="80"/>
        <v>-1</v>
      </c>
      <c r="S189" s="385">
        <f t="shared" si="81"/>
        <v>-1</v>
      </c>
      <c r="T189"/>
      <c r="U189" s="11">
        <v>136</v>
      </c>
      <c r="V189" s="6">
        <v>78</v>
      </c>
      <c r="W189" s="6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169</v>
      </c>
      <c r="C191" s="396">
        <f>SUM(C178:C189)</f>
        <v>155</v>
      </c>
      <c r="D191" s="396">
        <f>SUM(D178:D189)</f>
        <v>149</v>
      </c>
      <c r="E191" s="401">
        <f>(+D191-B191)/B191</f>
        <v>-0.11834319526627218</v>
      </c>
      <c r="F191" s="401">
        <f>(+D191-C191)/C191</f>
        <v>-3.870967741935484E-2</v>
      </c>
      <c r="H191" s="396">
        <f>SUM(H178:H189)</f>
        <v>171</v>
      </c>
      <c r="I191" s="396">
        <f>SUM(I178:I189)</f>
        <v>156</v>
      </c>
      <c r="J191" s="396">
        <f>SUM(J178:J189)</f>
        <v>115</v>
      </c>
      <c r="K191" s="401">
        <f>(+J191-H191)/H191</f>
        <v>-0.32748538011695905</v>
      </c>
      <c r="L191" s="401">
        <f>(+J191-I191)/I191</f>
        <v>-0.26282051282051283</v>
      </c>
      <c r="N191" s="396" t="s">
        <v>110</v>
      </c>
      <c r="O191" s="396">
        <f>SUM(O178:O189)</f>
        <v>1555</v>
      </c>
      <c r="P191" s="396">
        <f>SUM(P178:P189)</f>
        <v>1262</v>
      </c>
      <c r="Q191" s="396">
        <f>SUM(Q178:Q189)</f>
        <v>149</v>
      </c>
      <c r="R191" s="401">
        <f>(+Q191-O191)/O191</f>
        <v>-0.9041800643086817</v>
      </c>
      <c r="S191" s="401">
        <f>(+Q191-P191)/P191</f>
        <v>-0.88193343898573695</v>
      </c>
      <c r="U191" s="396">
        <f>SUM(U178:U189)</f>
        <v>1571</v>
      </c>
      <c r="V191" s="396">
        <f>SUM(V178:V189)</f>
        <v>1283</v>
      </c>
      <c r="W191" s="396">
        <f>SUM(W178:W189)</f>
        <v>115</v>
      </c>
      <c r="X191" s="401">
        <f>(+W191-U191)/U191</f>
        <v>-0.92679821769573523</v>
      </c>
      <c r="Y191" s="401">
        <f>(+W191-V191)/V191</f>
        <v>-0.91036632891660174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44996</v>
      </c>
      <c r="F193" s="402" t="s">
        <v>120</v>
      </c>
      <c r="G193" s="402"/>
      <c r="N193" s="395">
        <f ca="1">TODAY()</f>
        <v>44996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4791</v>
      </c>
      <c r="C196" s="2" t="s">
        <v>5542</v>
      </c>
      <c r="D196" s="2" t="s">
        <v>6273</v>
      </c>
      <c r="E196" s="2" t="s">
        <v>6275</v>
      </c>
      <c r="F196" s="2" t="s">
        <v>6276</v>
      </c>
      <c r="H196" s="2" t="s">
        <v>4792</v>
      </c>
      <c r="I196" s="2" t="s">
        <v>5545</v>
      </c>
      <c r="J196" s="2" t="s">
        <v>6274</v>
      </c>
      <c r="K196" s="2" t="s">
        <v>6275</v>
      </c>
      <c r="L196" s="2" t="s">
        <v>6276</v>
      </c>
      <c r="O196" s="2" t="s">
        <v>4791</v>
      </c>
      <c r="P196" s="2" t="s">
        <v>5542</v>
      </c>
      <c r="Q196" s="2" t="s">
        <v>6273</v>
      </c>
      <c r="R196" s="2" t="s">
        <v>6275</v>
      </c>
      <c r="S196" s="2" t="s">
        <v>6276</v>
      </c>
      <c r="U196" s="2" t="s">
        <v>4792</v>
      </c>
      <c r="V196" s="2" t="s">
        <v>5545</v>
      </c>
      <c r="W196" s="2" t="s">
        <v>6274</v>
      </c>
      <c r="X196" s="2" t="s">
        <v>6275</v>
      </c>
      <c r="Y196" s="2" t="s">
        <v>6276</v>
      </c>
    </row>
    <row r="197" spans="1:25" ht="12.75" customHeight="1" x14ac:dyDescent="0.2">
      <c r="A197" s="396" t="s">
        <v>98</v>
      </c>
      <c r="B197" s="396">
        <v>58</v>
      </c>
      <c r="C197" s="396">
        <v>35</v>
      </c>
      <c r="D197" s="396">
        <v>39</v>
      </c>
      <c r="E197" s="401">
        <f t="shared" ref="E197:E198" si="84">(+D197-B197)/B197</f>
        <v>-0.32758620689655171</v>
      </c>
      <c r="F197" s="401">
        <f t="shared" ref="F197:F198" si="85">(+D197-C197)/C197</f>
        <v>0.11428571428571428</v>
      </c>
      <c r="H197" s="396">
        <v>44</v>
      </c>
      <c r="I197" s="396">
        <v>63</v>
      </c>
      <c r="J197" s="396">
        <v>41</v>
      </c>
      <c r="K197" s="401">
        <f t="shared" ref="K197:K198" si="86">(+J197-H197)/H197</f>
        <v>-6.8181818181818177E-2</v>
      </c>
      <c r="L197" s="401">
        <f t="shared" ref="L197:L198" si="87">(+J197-I197)/I197</f>
        <v>-0.34920634920634919</v>
      </c>
      <c r="N197" s="396" t="s">
        <v>98</v>
      </c>
      <c r="O197" s="396">
        <v>58</v>
      </c>
      <c r="P197" s="396">
        <v>35</v>
      </c>
      <c r="Q197" s="396">
        <v>39</v>
      </c>
      <c r="R197" s="401">
        <f t="shared" ref="R197:R208" si="88">(+Q197-O197)/O197</f>
        <v>-0.32758620689655171</v>
      </c>
      <c r="S197" s="401">
        <f t="shared" ref="S197:S208" si="89">(+Q197-P197)/P197</f>
        <v>0.11428571428571428</v>
      </c>
      <c r="U197" s="396">
        <v>44</v>
      </c>
      <c r="V197" s="396">
        <v>63</v>
      </c>
      <c r="W197" s="396">
        <v>41</v>
      </c>
      <c r="X197" s="401">
        <f t="shared" ref="X197:X208" si="90">(+W197-U197)/U197</f>
        <v>-6.8181818181818177E-2</v>
      </c>
      <c r="Y197" s="401">
        <f t="shared" ref="Y197:Y208" si="91">(+W197-V197)/V197</f>
        <v>-0.34920634920634919</v>
      </c>
    </row>
    <row r="198" spans="1:25" ht="12.75" customHeight="1" x14ac:dyDescent="0.2">
      <c r="A198" s="396" t="s">
        <v>99</v>
      </c>
      <c r="B198" s="396">
        <v>35</v>
      </c>
      <c r="C198" s="396">
        <v>56</v>
      </c>
      <c r="D198" s="396">
        <v>27</v>
      </c>
      <c r="E198" s="401">
        <f t="shared" si="84"/>
        <v>-0.22857142857142856</v>
      </c>
      <c r="F198" s="401">
        <f t="shared" si="85"/>
        <v>-0.5178571428571429</v>
      </c>
      <c r="H198" s="396">
        <v>43</v>
      </c>
      <c r="I198" s="396">
        <v>49</v>
      </c>
      <c r="J198" s="396">
        <v>38</v>
      </c>
      <c r="K198" s="401">
        <f t="shared" si="86"/>
        <v>-0.11627906976744186</v>
      </c>
      <c r="L198" s="401">
        <f t="shared" si="87"/>
        <v>-0.22448979591836735</v>
      </c>
      <c r="N198" s="396" t="s">
        <v>99</v>
      </c>
      <c r="O198" s="396">
        <v>35</v>
      </c>
      <c r="P198" s="396">
        <v>56</v>
      </c>
      <c r="Q198" s="396">
        <v>27</v>
      </c>
      <c r="R198" s="401">
        <f t="shared" si="88"/>
        <v>-0.22857142857142856</v>
      </c>
      <c r="S198" s="401">
        <f t="shared" si="89"/>
        <v>-0.5178571428571429</v>
      </c>
      <c r="U198" s="396">
        <v>43</v>
      </c>
      <c r="V198" s="396">
        <v>49</v>
      </c>
      <c r="W198" s="396">
        <v>38</v>
      </c>
      <c r="X198" s="401">
        <f t="shared" si="90"/>
        <v>-0.11627906976744186</v>
      </c>
      <c r="Y198" s="401">
        <f t="shared" si="91"/>
        <v>-0.22448979591836735</v>
      </c>
    </row>
    <row r="199" spans="1:25" ht="12.75" customHeight="1" x14ac:dyDescent="0.2">
      <c r="A199" s="396" t="s">
        <v>100</v>
      </c>
      <c r="E199" s="401"/>
      <c r="F199" s="401"/>
      <c r="K199" s="401"/>
      <c r="L199" s="401"/>
      <c r="N199" s="396" t="s">
        <v>100</v>
      </c>
      <c r="O199" s="396">
        <v>88</v>
      </c>
      <c r="P199" s="396">
        <v>63</v>
      </c>
      <c r="R199" s="401">
        <f t="shared" si="88"/>
        <v>-1</v>
      </c>
      <c r="S199" s="401">
        <f t="shared" si="89"/>
        <v>-1</v>
      </c>
      <c r="U199" s="396">
        <v>57</v>
      </c>
      <c r="V199" s="396">
        <v>61</v>
      </c>
      <c r="X199" s="401">
        <f t="shared" si="90"/>
        <v>-1</v>
      </c>
      <c r="Y199" s="401">
        <f t="shared" si="91"/>
        <v>-1</v>
      </c>
    </row>
    <row r="200" spans="1:25" ht="12.75" customHeight="1" x14ac:dyDescent="0.2">
      <c r="A200" s="396" t="s">
        <v>101</v>
      </c>
      <c r="B200" s="11"/>
      <c r="C200" s="11"/>
      <c r="D200" s="11"/>
      <c r="E200" s="401"/>
      <c r="F200" s="401"/>
      <c r="H200" s="11"/>
      <c r="I200" s="11"/>
      <c r="J200" s="11"/>
      <c r="K200" s="401"/>
      <c r="L200" s="401"/>
      <c r="N200" s="396" t="s">
        <v>101</v>
      </c>
      <c r="O200" s="11">
        <v>112</v>
      </c>
      <c r="P200" s="11">
        <v>72</v>
      </c>
      <c r="Q200" s="11"/>
      <c r="R200" s="401">
        <f t="shared" si="88"/>
        <v>-1</v>
      </c>
      <c r="S200" s="401">
        <f t="shared" si="89"/>
        <v>-1</v>
      </c>
      <c r="U200" s="11">
        <v>84</v>
      </c>
      <c r="V200" s="11">
        <v>62</v>
      </c>
      <c r="W200" s="11"/>
      <c r="X200" s="401">
        <f t="shared" si="90"/>
        <v>-1</v>
      </c>
      <c r="Y200" s="401">
        <f t="shared" si="91"/>
        <v>-1</v>
      </c>
    </row>
    <row r="201" spans="1:25" ht="12.75" customHeight="1" x14ac:dyDescent="0.2">
      <c r="A201" s="396" t="s">
        <v>102</v>
      </c>
      <c r="B201" s="11"/>
      <c r="C201" s="11"/>
      <c r="D201" s="11"/>
      <c r="E201" s="401"/>
      <c r="F201" s="401"/>
      <c r="H201" s="11"/>
      <c r="I201" s="11"/>
      <c r="J201" s="11"/>
      <c r="K201" s="401"/>
      <c r="L201" s="401"/>
      <c r="N201" s="396" t="s">
        <v>102</v>
      </c>
      <c r="O201" s="11">
        <v>88</v>
      </c>
      <c r="P201" s="11">
        <v>90</v>
      </c>
      <c r="Q201" s="11"/>
      <c r="R201" s="401">
        <f t="shared" si="88"/>
        <v>-1</v>
      </c>
      <c r="S201" s="401">
        <f t="shared" si="89"/>
        <v>-1</v>
      </c>
      <c r="U201" s="11">
        <v>69</v>
      </c>
      <c r="V201" s="11">
        <v>80</v>
      </c>
      <c r="W201" s="11"/>
      <c r="X201" s="401">
        <f t="shared" si="90"/>
        <v>-1</v>
      </c>
      <c r="Y201" s="401">
        <f t="shared" si="91"/>
        <v>-1</v>
      </c>
    </row>
    <row r="202" spans="1:25" ht="12.75" customHeight="1" x14ac:dyDescent="0.2">
      <c r="A202" s="396" t="s">
        <v>103</v>
      </c>
      <c r="B202" s="11"/>
      <c r="C202" s="11"/>
      <c r="D202" s="11"/>
      <c r="E202" s="401"/>
      <c r="F202" s="401"/>
      <c r="H202" s="11"/>
      <c r="I202" s="11"/>
      <c r="J202" s="11"/>
      <c r="K202" s="401"/>
      <c r="L202" s="401"/>
      <c r="N202" s="396" t="s">
        <v>103</v>
      </c>
      <c r="O202" s="11">
        <v>100</v>
      </c>
      <c r="P202" s="11">
        <v>121</v>
      </c>
      <c r="Q202" s="11"/>
      <c r="R202" s="401">
        <f t="shared" si="88"/>
        <v>-1</v>
      </c>
      <c r="S202" s="401">
        <f t="shared" si="89"/>
        <v>-1</v>
      </c>
      <c r="U202" s="11">
        <v>109</v>
      </c>
      <c r="V202" s="11">
        <v>92</v>
      </c>
      <c r="W202" s="11"/>
      <c r="X202" s="401">
        <f t="shared" si="90"/>
        <v>-1</v>
      </c>
      <c r="Y202" s="401">
        <f t="shared" si="91"/>
        <v>-1</v>
      </c>
    </row>
    <row r="203" spans="1:25" ht="12.75" customHeight="1" x14ac:dyDescent="0.2">
      <c r="A203" s="396" t="s">
        <v>104</v>
      </c>
      <c r="B203" s="11"/>
      <c r="C203" s="11"/>
      <c r="D203" s="11"/>
      <c r="E203" s="401"/>
      <c r="F203" s="401"/>
      <c r="H203" s="11"/>
      <c r="I203" s="11"/>
      <c r="J203" s="11"/>
      <c r="K203" s="401"/>
      <c r="L203" s="401"/>
      <c r="N203" s="396" t="s">
        <v>104</v>
      </c>
      <c r="O203" s="11">
        <v>110</v>
      </c>
      <c r="P203" s="11">
        <v>72</v>
      </c>
      <c r="Q203" s="11"/>
      <c r="R203" s="401">
        <f t="shared" si="88"/>
        <v>-1</v>
      </c>
      <c r="S203" s="401">
        <f t="shared" si="89"/>
        <v>-1</v>
      </c>
      <c r="U203" s="11">
        <v>98</v>
      </c>
      <c r="V203" s="11">
        <v>82</v>
      </c>
      <c r="W203" s="11"/>
      <c r="X203" s="401">
        <f t="shared" si="90"/>
        <v>-1</v>
      </c>
      <c r="Y203" s="401">
        <f t="shared" si="91"/>
        <v>-1</v>
      </c>
    </row>
    <row r="204" spans="1:25" ht="12.75" customHeight="1" x14ac:dyDescent="0.2">
      <c r="A204" s="396" t="s">
        <v>105</v>
      </c>
      <c r="B204" s="11"/>
      <c r="C204" s="11"/>
      <c r="D204" s="11"/>
      <c r="E204" s="401"/>
      <c r="F204" s="401"/>
      <c r="H204" s="11"/>
      <c r="I204" s="11"/>
      <c r="J204" s="11"/>
      <c r="K204" s="401"/>
      <c r="L204" s="401"/>
      <c r="N204" s="396" t="s">
        <v>105</v>
      </c>
      <c r="O204" s="11">
        <v>108</v>
      </c>
      <c r="P204" s="11">
        <v>96</v>
      </c>
      <c r="Q204" s="11"/>
      <c r="R204" s="401">
        <f t="shared" si="88"/>
        <v>-1</v>
      </c>
      <c r="S204" s="401">
        <f t="shared" si="89"/>
        <v>-1</v>
      </c>
      <c r="U204" s="11">
        <v>104</v>
      </c>
      <c r="V204" s="11">
        <v>100</v>
      </c>
      <c r="W204" s="11"/>
      <c r="X204" s="401">
        <f t="shared" si="90"/>
        <v>-1</v>
      </c>
      <c r="Y204" s="401">
        <f t="shared" si="91"/>
        <v>-1</v>
      </c>
    </row>
    <row r="205" spans="1:25" ht="12.75" customHeight="1" x14ac:dyDescent="0.2">
      <c r="A205" s="396" t="s">
        <v>106</v>
      </c>
      <c r="B205" s="11"/>
      <c r="C205" s="11"/>
      <c r="D205" s="11"/>
      <c r="E205" s="401"/>
      <c r="F205" s="401"/>
      <c r="H205" s="11"/>
      <c r="I205" s="11"/>
      <c r="J205" s="11"/>
      <c r="K205" s="401"/>
      <c r="L205" s="401"/>
      <c r="N205" s="396" t="s">
        <v>106</v>
      </c>
      <c r="O205" s="11">
        <v>69</v>
      </c>
      <c r="P205" s="11">
        <v>80</v>
      </c>
      <c r="Q205" s="11"/>
      <c r="R205" s="401">
        <f t="shared" si="88"/>
        <v>-1</v>
      </c>
      <c r="S205" s="401">
        <f t="shared" si="89"/>
        <v>-1</v>
      </c>
      <c r="U205" s="11">
        <v>96</v>
      </c>
      <c r="V205" s="11">
        <v>100</v>
      </c>
      <c r="W205" s="11"/>
      <c r="X205" s="401">
        <f t="shared" si="90"/>
        <v>-1</v>
      </c>
      <c r="Y205" s="401">
        <f t="shared" si="91"/>
        <v>-1</v>
      </c>
    </row>
    <row r="206" spans="1:25" ht="12.75" customHeight="1" x14ac:dyDescent="0.2">
      <c r="A206" s="396" t="s">
        <v>107</v>
      </c>
      <c r="B206" s="11"/>
      <c r="C206" s="11"/>
      <c r="D206" s="11"/>
      <c r="E206" s="401"/>
      <c r="F206" s="401"/>
      <c r="H206" s="11"/>
      <c r="I206" s="11"/>
      <c r="J206" s="11"/>
      <c r="K206" s="401"/>
      <c r="L206" s="401"/>
      <c r="N206" s="396" t="s">
        <v>107</v>
      </c>
      <c r="O206" s="11">
        <v>86</v>
      </c>
      <c r="P206" s="11">
        <v>61</v>
      </c>
      <c r="Q206" s="11"/>
      <c r="R206" s="401">
        <f t="shared" si="88"/>
        <v>-1</v>
      </c>
      <c r="S206" s="401">
        <f t="shared" si="89"/>
        <v>-1</v>
      </c>
      <c r="U206" s="11">
        <v>102</v>
      </c>
      <c r="V206" s="11">
        <v>75</v>
      </c>
      <c r="W206" s="11"/>
      <c r="X206" s="401">
        <f t="shared" si="90"/>
        <v>-1</v>
      </c>
      <c r="Y206" s="401">
        <f t="shared" si="91"/>
        <v>-1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52</v>
      </c>
      <c r="P207" s="11">
        <v>58</v>
      </c>
      <c r="Q207" s="11"/>
      <c r="R207" s="401">
        <f t="shared" si="88"/>
        <v>-1</v>
      </c>
      <c r="S207" s="401">
        <f t="shared" si="89"/>
        <v>-1</v>
      </c>
      <c r="U207" s="11">
        <v>77</v>
      </c>
      <c r="V207" s="11">
        <v>65</v>
      </c>
      <c r="W207" s="11"/>
      <c r="X207" s="401">
        <f t="shared" si="90"/>
        <v>-1</v>
      </c>
      <c r="Y207" s="401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6"/>
      <c r="E208" s="385"/>
      <c r="F208" s="385"/>
      <c r="G208"/>
      <c r="H208" s="11"/>
      <c r="I208" s="11"/>
      <c r="J208" s="6"/>
      <c r="K208" s="385"/>
      <c r="L208" s="385"/>
      <c r="N208" t="s">
        <v>109</v>
      </c>
      <c r="O208" s="11">
        <v>54</v>
      </c>
      <c r="P208" s="6">
        <v>29</v>
      </c>
      <c r="Q208" s="6"/>
      <c r="R208" s="385">
        <f t="shared" si="88"/>
        <v>-1</v>
      </c>
      <c r="S208" s="385">
        <f t="shared" si="89"/>
        <v>-1</v>
      </c>
      <c r="T208"/>
      <c r="U208" s="11">
        <v>73</v>
      </c>
      <c r="V208" s="6">
        <v>67</v>
      </c>
      <c r="W208" s="6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93</v>
      </c>
      <c r="C210" s="396">
        <f>SUM(C197:C208)</f>
        <v>91</v>
      </c>
      <c r="D210" s="396">
        <f>SUM(D197:D208)</f>
        <v>66</v>
      </c>
      <c r="E210" s="401">
        <f>(+D210-B210)/B210</f>
        <v>-0.29032258064516131</v>
      </c>
      <c r="F210" s="401">
        <f>(+D210-C210)/C210</f>
        <v>-0.27472527472527475</v>
      </c>
      <c r="H210" s="396">
        <f>SUM(H197:H208)</f>
        <v>87</v>
      </c>
      <c r="I210" s="396">
        <f>SUM(I197:I208)</f>
        <v>112</v>
      </c>
      <c r="J210" s="396">
        <f>SUM(J197:J208)</f>
        <v>79</v>
      </c>
      <c r="K210" s="401">
        <f>(+J210-H210)/H210</f>
        <v>-9.1954022988505746E-2</v>
      </c>
      <c r="L210" s="401">
        <f>(+J210-I210)/I210</f>
        <v>-0.29464285714285715</v>
      </c>
      <c r="N210" s="396" t="s">
        <v>110</v>
      </c>
      <c r="O210" s="396">
        <f>SUM(O197:O208)</f>
        <v>960</v>
      </c>
      <c r="P210" s="396">
        <f>SUM(P197:P208)</f>
        <v>833</v>
      </c>
      <c r="Q210" s="396">
        <f>SUM(Q197:Q208)</f>
        <v>66</v>
      </c>
      <c r="R210" s="401">
        <f>(+Q210-O210)/O210</f>
        <v>-0.93125000000000002</v>
      </c>
      <c r="S210" s="401">
        <f>(+Q210-P210)/P210</f>
        <v>-0.92076830732292914</v>
      </c>
      <c r="U210" s="396">
        <f>SUM(U197:U208)</f>
        <v>956</v>
      </c>
      <c r="V210" s="396">
        <f>SUM(V197:V208)</f>
        <v>896</v>
      </c>
      <c r="W210" s="396">
        <f>SUM(W197:W208)</f>
        <v>79</v>
      </c>
      <c r="X210" s="401">
        <f>(+W210-U210)/U210</f>
        <v>-0.91736401673640167</v>
      </c>
      <c r="Y210" s="401">
        <f>(+W210-V210)/V210</f>
        <v>-0.9118303571428571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44996</v>
      </c>
      <c r="F212" s="398"/>
      <c r="G212" s="399" t="s">
        <v>118</v>
      </c>
      <c r="N212" s="395">
        <f ca="1">TODAY()</f>
        <v>44996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4791</v>
      </c>
      <c r="C215" s="2" t="s">
        <v>5542</v>
      </c>
      <c r="D215" s="2" t="s">
        <v>6273</v>
      </c>
      <c r="E215" s="2" t="s">
        <v>6275</v>
      </c>
      <c r="F215" s="2" t="s">
        <v>6276</v>
      </c>
      <c r="H215" s="2" t="s">
        <v>4792</v>
      </c>
      <c r="I215" s="2" t="s">
        <v>5545</v>
      </c>
      <c r="J215" s="2" t="s">
        <v>6274</v>
      </c>
      <c r="K215" s="2" t="s">
        <v>6275</v>
      </c>
      <c r="L215" s="2" t="s">
        <v>6276</v>
      </c>
      <c r="O215" s="2" t="s">
        <v>4791</v>
      </c>
      <c r="P215" s="2" t="s">
        <v>5542</v>
      </c>
      <c r="Q215" s="2" t="s">
        <v>6273</v>
      </c>
      <c r="R215" s="2" t="s">
        <v>6275</v>
      </c>
      <c r="S215" s="2" t="s">
        <v>6276</v>
      </c>
      <c r="U215" s="2" t="s">
        <v>4792</v>
      </c>
      <c r="V215" s="2" t="s">
        <v>5545</v>
      </c>
      <c r="W215" s="2" t="s">
        <v>6274</v>
      </c>
      <c r="X215" s="2" t="s">
        <v>6275</v>
      </c>
      <c r="Y215" s="2" t="s">
        <v>6276</v>
      </c>
    </row>
    <row r="216" spans="1:25" ht="12.6" customHeight="1" x14ac:dyDescent="0.2">
      <c r="A216" s="396" t="s">
        <v>98</v>
      </c>
      <c r="B216" s="396">
        <v>2923</v>
      </c>
      <c r="C216" s="396">
        <v>2966</v>
      </c>
      <c r="D216" s="396">
        <v>2219</v>
      </c>
      <c r="E216" s="401">
        <f t="shared" ref="E216:E217" si="92">(+D216-B216)/B216</f>
        <v>-0.24084844338008896</v>
      </c>
      <c r="F216" s="401">
        <f t="shared" ref="F216:F217" si="93">(+D216-C216)/C216</f>
        <v>-0.2518543492919757</v>
      </c>
      <c r="H216" s="396">
        <v>2272</v>
      </c>
      <c r="I216" s="396">
        <v>2298</v>
      </c>
      <c r="J216" s="396">
        <v>1564</v>
      </c>
      <c r="K216" s="401">
        <f t="shared" ref="K216:K217" si="94">(+J216-H216)/H216</f>
        <v>-0.31161971830985913</v>
      </c>
      <c r="L216" s="401">
        <f t="shared" ref="L216:L217" si="95">(+J216-I216)/I216</f>
        <v>-0.31940818102697999</v>
      </c>
      <c r="N216" s="396" t="s">
        <v>98</v>
      </c>
      <c r="O216" s="396">
        <v>2923</v>
      </c>
      <c r="P216" s="396">
        <v>2966</v>
      </c>
      <c r="Q216" s="396">
        <v>2219</v>
      </c>
      <c r="R216" s="401">
        <f t="shared" ref="R216:R227" si="96">(+Q216-O216)/O216</f>
        <v>-0.24084844338008896</v>
      </c>
      <c r="S216" s="401">
        <f t="shared" ref="S216:S227" si="97">(+Q216-P216)/P216</f>
        <v>-0.2518543492919757</v>
      </c>
      <c r="U216" s="396">
        <v>2272</v>
      </c>
      <c r="V216" s="396">
        <v>2298</v>
      </c>
      <c r="W216" s="396">
        <v>1564</v>
      </c>
      <c r="X216" s="401">
        <f t="shared" ref="X216:X227" si="98">(+W216-U216)/U216</f>
        <v>-0.31161971830985913</v>
      </c>
      <c r="Y216" s="401">
        <f t="shared" ref="Y216:Y227" si="99">(+W216-V216)/V216</f>
        <v>-0.31940818102697999</v>
      </c>
    </row>
    <row r="217" spans="1:25" ht="12.75" customHeight="1" x14ac:dyDescent="0.2">
      <c r="A217" s="396" t="s">
        <v>99</v>
      </c>
      <c r="B217" s="396">
        <v>2699</v>
      </c>
      <c r="C217" s="396">
        <v>2786</v>
      </c>
      <c r="D217" s="396">
        <v>2262</v>
      </c>
      <c r="E217" s="401">
        <f t="shared" si="92"/>
        <v>-0.16191181919229344</v>
      </c>
      <c r="F217" s="401">
        <f t="shared" si="93"/>
        <v>-0.18808327351040918</v>
      </c>
      <c r="H217" s="396">
        <v>2209</v>
      </c>
      <c r="I217" s="396">
        <v>2209</v>
      </c>
      <c r="J217" s="396">
        <v>1629</v>
      </c>
      <c r="K217" s="401">
        <f t="shared" si="94"/>
        <v>-0.26256224535989137</v>
      </c>
      <c r="L217" s="401">
        <f t="shared" si="95"/>
        <v>-0.26256224535989137</v>
      </c>
      <c r="N217" s="396" t="s">
        <v>99</v>
      </c>
      <c r="O217" s="396">
        <v>2699</v>
      </c>
      <c r="P217" s="396">
        <v>2786</v>
      </c>
      <c r="Q217" s="396">
        <v>2262</v>
      </c>
      <c r="R217" s="401">
        <f t="shared" si="96"/>
        <v>-0.16191181919229344</v>
      </c>
      <c r="S217" s="401">
        <f t="shared" si="97"/>
        <v>-0.18808327351040918</v>
      </c>
      <c r="U217" s="396">
        <v>2209</v>
      </c>
      <c r="V217" s="396">
        <v>2209</v>
      </c>
      <c r="W217" s="396">
        <v>1629</v>
      </c>
      <c r="X217" s="401">
        <f t="shared" si="98"/>
        <v>-0.26256224535989137</v>
      </c>
      <c r="Y217" s="401">
        <f t="shared" si="99"/>
        <v>-0.26256224535989137</v>
      </c>
    </row>
    <row r="218" spans="1:25" ht="12.75" customHeight="1" x14ac:dyDescent="0.2">
      <c r="A218" s="396" t="s">
        <v>100</v>
      </c>
      <c r="E218" s="401"/>
      <c r="F218" s="401"/>
      <c r="K218" s="401"/>
      <c r="L218" s="401"/>
      <c r="N218" s="396" t="s">
        <v>100</v>
      </c>
      <c r="O218" s="396">
        <v>4159</v>
      </c>
      <c r="P218" s="396">
        <v>3757</v>
      </c>
      <c r="R218" s="401">
        <f t="shared" si="96"/>
        <v>-1</v>
      </c>
      <c r="S218" s="401">
        <f t="shared" si="97"/>
        <v>-1</v>
      </c>
      <c r="U218" s="396">
        <v>3051</v>
      </c>
      <c r="V218" s="396">
        <v>2983</v>
      </c>
      <c r="X218" s="401">
        <f t="shared" si="98"/>
        <v>-1</v>
      </c>
      <c r="Y218" s="401">
        <f t="shared" si="99"/>
        <v>-1</v>
      </c>
    </row>
    <row r="219" spans="1:25" ht="12.75" customHeight="1" x14ac:dyDescent="0.2">
      <c r="A219" s="396" t="s">
        <v>101</v>
      </c>
      <c r="B219" s="11"/>
      <c r="C219" s="11"/>
      <c r="D219" s="11"/>
      <c r="E219" s="401"/>
      <c r="F219" s="401"/>
      <c r="H219" s="11"/>
      <c r="I219" s="11"/>
      <c r="J219" s="11"/>
      <c r="K219" s="401"/>
      <c r="L219" s="401"/>
      <c r="N219" s="396" t="s">
        <v>101</v>
      </c>
      <c r="O219" s="11">
        <v>4793</v>
      </c>
      <c r="P219" s="11">
        <v>4352</v>
      </c>
      <c r="Q219" s="11"/>
      <c r="R219" s="401">
        <f t="shared" si="96"/>
        <v>-1</v>
      </c>
      <c r="S219" s="401">
        <f t="shared" si="97"/>
        <v>-1</v>
      </c>
      <c r="U219" s="11">
        <v>3484</v>
      </c>
      <c r="V219" s="11">
        <v>3137</v>
      </c>
      <c r="W219" s="11"/>
      <c r="X219" s="401">
        <f t="shared" si="98"/>
        <v>-1</v>
      </c>
      <c r="Y219" s="401">
        <f t="shared" si="99"/>
        <v>-1</v>
      </c>
    </row>
    <row r="220" spans="1:25" ht="12.75" customHeight="1" x14ac:dyDescent="0.2">
      <c r="A220" s="396" t="s">
        <v>102</v>
      </c>
      <c r="B220" s="11"/>
      <c r="C220" s="11"/>
      <c r="D220" s="11"/>
      <c r="E220" s="401"/>
      <c r="F220" s="401"/>
      <c r="H220" s="11"/>
      <c r="I220" s="11"/>
      <c r="J220" s="11"/>
      <c r="K220" s="401"/>
      <c r="L220" s="401"/>
      <c r="N220" s="396" t="s">
        <v>102</v>
      </c>
      <c r="O220" s="11">
        <v>4977</v>
      </c>
      <c r="P220" s="11">
        <v>4715</v>
      </c>
      <c r="Q220" s="11"/>
      <c r="R220" s="401">
        <f t="shared" si="96"/>
        <v>-1</v>
      </c>
      <c r="S220" s="401">
        <f t="shared" si="97"/>
        <v>-1</v>
      </c>
      <c r="U220" s="11">
        <v>3702</v>
      </c>
      <c r="V220" s="11">
        <v>3609</v>
      </c>
      <c r="W220" s="11"/>
      <c r="X220" s="401">
        <f t="shared" si="98"/>
        <v>-1</v>
      </c>
      <c r="Y220" s="401">
        <f t="shared" si="99"/>
        <v>-1</v>
      </c>
    </row>
    <row r="221" spans="1:25" ht="12.75" customHeight="1" x14ac:dyDescent="0.2">
      <c r="A221" s="396" t="s">
        <v>103</v>
      </c>
      <c r="B221" s="11"/>
      <c r="C221" s="11"/>
      <c r="D221" s="11"/>
      <c r="E221" s="401"/>
      <c r="F221" s="401"/>
      <c r="H221" s="11"/>
      <c r="I221" s="11"/>
      <c r="J221" s="11"/>
      <c r="K221" s="401"/>
      <c r="L221" s="401"/>
      <c r="N221" s="396" t="s">
        <v>103</v>
      </c>
      <c r="O221" s="11">
        <v>6040</v>
      </c>
      <c r="P221" s="11">
        <v>5123</v>
      </c>
      <c r="Q221" s="11"/>
      <c r="R221" s="401">
        <f t="shared" si="96"/>
        <v>-1</v>
      </c>
      <c r="S221" s="401">
        <f t="shared" si="97"/>
        <v>-1</v>
      </c>
      <c r="U221" s="11">
        <v>4659</v>
      </c>
      <c r="V221" s="11">
        <v>4073</v>
      </c>
      <c r="W221" s="11"/>
      <c r="X221" s="401">
        <f t="shared" si="98"/>
        <v>-1</v>
      </c>
      <c r="Y221" s="401">
        <f t="shared" si="99"/>
        <v>-1</v>
      </c>
    </row>
    <row r="222" spans="1:25" ht="12.75" customHeight="1" x14ac:dyDescent="0.2">
      <c r="A222" s="396" t="s">
        <v>104</v>
      </c>
      <c r="B222" s="11"/>
      <c r="C222" s="11"/>
      <c r="D222" s="11"/>
      <c r="E222" s="401"/>
      <c r="F222" s="401"/>
      <c r="H222" s="11"/>
      <c r="I222" s="11"/>
      <c r="J222" s="11"/>
      <c r="K222" s="401"/>
      <c r="L222" s="401"/>
      <c r="N222" s="396" t="s">
        <v>104</v>
      </c>
      <c r="O222" s="11">
        <v>5426</v>
      </c>
      <c r="P222" s="11">
        <v>4292</v>
      </c>
      <c r="Q222" s="11"/>
      <c r="R222" s="401">
        <f t="shared" si="96"/>
        <v>-1</v>
      </c>
      <c r="S222" s="401">
        <f t="shared" si="97"/>
        <v>-1</v>
      </c>
      <c r="U222" s="11">
        <v>4399</v>
      </c>
      <c r="V222" s="11">
        <v>3626</v>
      </c>
      <c r="W222" s="11"/>
      <c r="X222" s="401">
        <f t="shared" si="98"/>
        <v>-1</v>
      </c>
      <c r="Y222" s="401">
        <f t="shared" si="99"/>
        <v>-1</v>
      </c>
    </row>
    <row r="223" spans="1:25" ht="12.75" customHeight="1" x14ac:dyDescent="0.2">
      <c r="A223" s="396" t="s">
        <v>105</v>
      </c>
      <c r="B223" s="11"/>
      <c r="C223" s="11"/>
      <c r="D223" s="11"/>
      <c r="E223" s="401"/>
      <c r="F223" s="401"/>
      <c r="H223" s="11"/>
      <c r="I223" s="11"/>
      <c r="J223" s="11"/>
      <c r="K223" s="401"/>
      <c r="L223" s="401"/>
      <c r="N223" s="396" t="s">
        <v>105</v>
      </c>
      <c r="O223" s="11">
        <v>5106</v>
      </c>
      <c r="P223" s="11">
        <v>3952</v>
      </c>
      <c r="Q223" s="11"/>
      <c r="R223" s="401">
        <f t="shared" si="96"/>
        <v>-1</v>
      </c>
      <c r="S223" s="401">
        <f t="shared" si="97"/>
        <v>-1</v>
      </c>
      <c r="U223" s="11">
        <v>4269</v>
      </c>
      <c r="V223" s="11">
        <v>3751</v>
      </c>
      <c r="W223" s="11"/>
      <c r="X223" s="401">
        <f t="shared" si="98"/>
        <v>-1</v>
      </c>
      <c r="Y223" s="401">
        <f t="shared" si="99"/>
        <v>-1</v>
      </c>
    </row>
    <row r="224" spans="1:25" ht="12.75" customHeight="1" x14ac:dyDescent="0.2">
      <c r="A224" s="396" t="s">
        <v>106</v>
      </c>
      <c r="B224" s="11"/>
      <c r="C224" s="11"/>
      <c r="D224" s="11"/>
      <c r="E224" s="401"/>
      <c r="F224" s="401"/>
      <c r="H224" s="11"/>
      <c r="I224" s="11"/>
      <c r="J224" s="11"/>
      <c r="K224" s="401"/>
      <c r="L224" s="401"/>
      <c r="N224" s="396" t="s">
        <v>106</v>
      </c>
      <c r="O224" s="11">
        <v>4611</v>
      </c>
      <c r="P224" s="11">
        <v>3679</v>
      </c>
      <c r="Q224" s="11"/>
      <c r="R224" s="401">
        <f t="shared" si="96"/>
        <v>-1</v>
      </c>
      <c r="S224" s="401">
        <f t="shared" si="97"/>
        <v>-1</v>
      </c>
      <c r="U224" s="11">
        <v>4098</v>
      </c>
      <c r="V224" s="11">
        <v>3316</v>
      </c>
      <c r="W224" s="11"/>
      <c r="X224" s="401">
        <f t="shared" si="98"/>
        <v>-1</v>
      </c>
      <c r="Y224" s="401">
        <f t="shared" si="99"/>
        <v>-1</v>
      </c>
    </row>
    <row r="225" spans="1:25" ht="12.75" customHeight="1" x14ac:dyDescent="0.2">
      <c r="A225" s="396" t="s">
        <v>107</v>
      </c>
      <c r="B225" s="11"/>
      <c r="C225" s="11"/>
      <c r="D225" s="11"/>
      <c r="E225" s="401"/>
      <c r="F225" s="401"/>
      <c r="H225" s="11"/>
      <c r="I225" s="11"/>
      <c r="J225" s="11"/>
      <c r="K225" s="401"/>
      <c r="L225" s="401"/>
      <c r="N225" s="396" t="s">
        <v>107</v>
      </c>
      <c r="O225" s="11">
        <v>4152</v>
      </c>
      <c r="P225" s="11">
        <v>3305</v>
      </c>
      <c r="Q225" s="11"/>
      <c r="R225" s="401">
        <f t="shared" si="96"/>
        <v>-1</v>
      </c>
      <c r="S225" s="401">
        <f t="shared" si="97"/>
        <v>-1</v>
      </c>
      <c r="U225" s="11">
        <v>3928</v>
      </c>
      <c r="V225" s="11">
        <v>2925</v>
      </c>
      <c r="W225" s="11"/>
      <c r="X225" s="401">
        <f t="shared" si="98"/>
        <v>-1</v>
      </c>
      <c r="Y225" s="401">
        <f t="shared" si="99"/>
        <v>-1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2898</v>
      </c>
      <c r="P226" s="11">
        <v>2503</v>
      </c>
      <c r="Q226" s="11"/>
      <c r="R226" s="401">
        <f t="shared" si="96"/>
        <v>-1</v>
      </c>
      <c r="S226" s="401">
        <f t="shared" si="97"/>
        <v>-1</v>
      </c>
      <c r="U226" s="11">
        <v>3667</v>
      </c>
      <c r="V226" s="11">
        <v>2506</v>
      </c>
      <c r="W226" s="11"/>
      <c r="X226" s="401">
        <f t="shared" si="98"/>
        <v>-1</v>
      </c>
      <c r="Y226" s="401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6"/>
      <c r="E227" s="385"/>
      <c r="F227" s="385"/>
      <c r="G227"/>
      <c r="H227" s="11"/>
      <c r="I227" s="11"/>
      <c r="J227" s="6"/>
      <c r="K227" s="385"/>
      <c r="L227" s="385"/>
      <c r="N227" t="s">
        <v>109</v>
      </c>
      <c r="O227" s="11">
        <v>1892</v>
      </c>
      <c r="P227" s="6">
        <v>1582</v>
      </c>
      <c r="Q227" s="6"/>
      <c r="R227" s="385">
        <f t="shared" si="96"/>
        <v>-1</v>
      </c>
      <c r="S227" s="385">
        <f t="shared" si="97"/>
        <v>-1</v>
      </c>
      <c r="T227"/>
      <c r="U227" s="11">
        <v>3648</v>
      </c>
      <c r="V227" s="6">
        <v>2328</v>
      </c>
      <c r="W227" s="6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5622</v>
      </c>
      <c r="C229" s="396">
        <f>SUM(C216:C227)</f>
        <v>5752</v>
      </c>
      <c r="D229" s="396">
        <f>SUM(D216:D227)</f>
        <v>4481</v>
      </c>
      <c r="E229" s="401">
        <f>(+D229-B229)/B229</f>
        <v>-0.20295268587691212</v>
      </c>
      <c r="F229" s="401">
        <f>(+D229-C229)/C229</f>
        <v>-0.22096662030598052</v>
      </c>
      <c r="H229" s="396">
        <f>SUM(H216:H227)</f>
        <v>4481</v>
      </c>
      <c r="I229" s="396">
        <f>SUM(I216:I227)</f>
        <v>4507</v>
      </c>
      <c r="J229" s="396">
        <f>SUM(J216:J227)</f>
        <v>3193</v>
      </c>
      <c r="K229" s="401">
        <f>(+J229-H229)/H229</f>
        <v>-0.2874358402142379</v>
      </c>
      <c r="L229" s="401">
        <f>(+J229-I229)/I229</f>
        <v>-0.29154648324828047</v>
      </c>
      <c r="N229" s="396" t="s">
        <v>110</v>
      </c>
      <c r="O229" s="396">
        <f>SUM(O216:O227)</f>
        <v>49676</v>
      </c>
      <c r="P229" s="396">
        <f>SUM(P216:P227)</f>
        <v>43012</v>
      </c>
      <c r="Q229" s="396">
        <f>SUM(Q216:Q227)</f>
        <v>4481</v>
      </c>
      <c r="R229" s="401">
        <f>(+Q229-O229)/O229</f>
        <v>-0.90979547467589983</v>
      </c>
      <c r="S229" s="401">
        <f>(+Q229-P229)/P229</f>
        <v>-0.89581977122663448</v>
      </c>
      <c r="U229" s="396">
        <f>SUM(U216:U227)</f>
        <v>43386</v>
      </c>
      <c r="V229" s="396">
        <f>SUM(V216:V227)</f>
        <v>36761</v>
      </c>
      <c r="W229" s="396">
        <f>SUM(W216:W227)</f>
        <v>3193</v>
      </c>
      <c r="X229" s="401">
        <f>(+W229-U229)/U229</f>
        <v>-0.9264048310514913</v>
      </c>
      <c r="Y229" s="401">
        <f>(+W229-V229)/V229</f>
        <v>-0.91314164467778347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4791</v>
      </c>
      <c r="C233" s="2" t="s">
        <v>5542</v>
      </c>
      <c r="D233" s="2" t="s">
        <v>6273</v>
      </c>
      <c r="E233" s="2" t="s">
        <v>6275</v>
      </c>
      <c r="F233" s="2" t="s">
        <v>6276</v>
      </c>
      <c r="H233" s="2" t="s">
        <v>4792</v>
      </c>
      <c r="I233" s="2" t="s">
        <v>5545</v>
      </c>
      <c r="J233" s="2" t="s">
        <v>6274</v>
      </c>
      <c r="K233" s="2" t="s">
        <v>6275</v>
      </c>
      <c r="L233" s="2" t="s">
        <v>6276</v>
      </c>
      <c r="O233" s="2" t="s">
        <v>4791</v>
      </c>
      <c r="P233" s="2" t="s">
        <v>5542</v>
      </c>
      <c r="Q233" s="2" t="s">
        <v>6273</v>
      </c>
      <c r="R233" s="2" t="s">
        <v>6275</v>
      </c>
      <c r="S233" s="2" t="s">
        <v>6276</v>
      </c>
      <c r="U233" s="2" t="s">
        <v>4792</v>
      </c>
      <c r="V233" s="2" t="s">
        <v>5545</v>
      </c>
      <c r="W233" s="2" t="s">
        <v>6274</v>
      </c>
      <c r="X233" s="2" t="s">
        <v>6275</v>
      </c>
      <c r="Y233" s="2" t="s">
        <v>6276</v>
      </c>
    </row>
    <row r="234" spans="1:25" ht="12.75" customHeight="1" x14ac:dyDescent="0.2">
      <c r="A234" s="396" t="s">
        <v>98</v>
      </c>
      <c r="B234" s="396">
        <v>2400</v>
      </c>
      <c r="C234" s="396">
        <v>2388</v>
      </c>
      <c r="D234" s="396">
        <v>1810</v>
      </c>
      <c r="E234" s="401">
        <f t="shared" ref="E234:E235" si="100">(+D234-B234)/B234</f>
        <v>-0.24583333333333332</v>
      </c>
      <c r="F234" s="401">
        <f t="shared" ref="F234:F235" si="101">(+D234-C234)/C234</f>
        <v>-0.24204355108877723</v>
      </c>
      <c r="H234" s="396">
        <v>2002</v>
      </c>
      <c r="I234" s="396">
        <v>2049</v>
      </c>
      <c r="J234" s="396">
        <v>1388</v>
      </c>
      <c r="K234" s="401">
        <f t="shared" ref="K234:K235" si="102">(+J234-H234)/H234</f>
        <v>-0.30669330669330669</v>
      </c>
      <c r="L234" s="401">
        <f t="shared" ref="L234:L235" si="103">(+J234-I234)/I234</f>
        <v>-0.32259638848218641</v>
      </c>
      <c r="N234" s="396" t="s">
        <v>98</v>
      </c>
      <c r="O234" s="396">
        <v>2400</v>
      </c>
      <c r="P234" s="396">
        <v>2388</v>
      </c>
      <c r="Q234" s="396">
        <v>1810</v>
      </c>
      <c r="R234" s="401">
        <f t="shared" ref="R234:R245" si="104">(+Q234-O234)/O234</f>
        <v>-0.24583333333333332</v>
      </c>
      <c r="S234" s="401">
        <f t="shared" ref="S234:S245" si="105">(+Q234-P234)/P234</f>
        <v>-0.24204355108877723</v>
      </c>
      <c r="U234" s="396">
        <v>2002</v>
      </c>
      <c r="V234" s="396">
        <v>2049</v>
      </c>
      <c r="W234" s="396">
        <v>1388</v>
      </c>
      <c r="X234" s="401">
        <f t="shared" ref="X234:X245" si="106">(+W234-U234)/U234</f>
        <v>-0.30669330669330669</v>
      </c>
      <c r="Y234" s="401">
        <f t="shared" ref="Y234:Y245" si="107">(+W234-V234)/V234</f>
        <v>-0.32259638848218641</v>
      </c>
    </row>
    <row r="235" spans="1:25" ht="12.75" customHeight="1" x14ac:dyDescent="0.2">
      <c r="A235" s="396" t="s">
        <v>99</v>
      </c>
      <c r="B235" s="396">
        <v>2231</v>
      </c>
      <c r="C235" s="396">
        <v>2385</v>
      </c>
      <c r="D235" s="396">
        <v>1857</v>
      </c>
      <c r="E235" s="401">
        <f t="shared" si="100"/>
        <v>-0.16763783056925147</v>
      </c>
      <c r="F235" s="401">
        <f t="shared" si="101"/>
        <v>-0.22138364779874214</v>
      </c>
      <c r="H235" s="396">
        <v>1955</v>
      </c>
      <c r="I235" s="396">
        <v>1987</v>
      </c>
      <c r="J235" s="396">
        <v>1448</v>
      </c>
      <c r="K235" s="401">
        <f t="shared" si="102"/>
        <v>-0.25933503836317134</v>
      </c>
      <c r="L235" s="401">
        <f t="shared" si="103"/>
        <v>-0.2712632108706593</v>
      </c>
      <c r="N235" s="396" t="s">
        <v>99</v>
      </c>
      <c r="O235" s="396">
        <v>2231</v>
      </c>
      <c r="P235" s="396">
        <v>2385</v>
      </c>
      <c r="Q235" s="396">
        <v>1857</v>
      </c>
      <c r="R235" s="401">
        <f t="shared" si="104"/>
        <v>-0.16763783056925147</v>
      </c>
      <c r="S235" s="401">
        <f t="shared" si="105"/>
        <v>-0.22138364779874214</v>
      </c>
      <c r="U235" s="396">
        <v>1955</v>
      </c>
      <c r="V235" s="396">
        <v>1987</v>
      </c>
      <c r="W235" s="396">
        <v>1448</v>
      </c>
      <c r="X235" s="401">
        <f t="shared" si="106"/>
        <v>-0.25933503836317134</v>
      </c>
      <c r="Y235" s="401">
        <f t="shared" si="107"/>
        <v>-0.2712632108706593</v>
      </c>
    </row>
    <row r="236" spans="1:25" ht="12.75" customHeight="1" x14ac:dyDescent="0.2">
      <c r="A236" s="396" t="s">
        <v>100</v>
      </c>
      <c r="E236" s="401"/>
      <c r="F236" s="401"/>
      <c r="K236" s="401"/>
      <c r="L236" s="401"/>
      <c r="N236" s="396" t="s">
        <v>100</v>
      </c>
      <c r="O236" s="396">
        <v>3577</v>
      </c>
      <c r="P236" s="396">
        <v>3266</v>
      </c>
      <c r="R236" s="401">
        <f t="shared" si="104"/>
        <v>-1</v>
      </c>
      <c r="S236" s="401">
        <f t="shared" si="105"/>
        <v>-1</v>
      </c>
      <c r="U236" s="396">
        <v>2694</v>
      </c>
      <c r="V236" s="396">
        <v>2680</v>
      </c>
      <c r="X236" s="401">
        <f t="shared" si="106"/>
        <v>-1</v>
      </c>
      <c r="Y236" s="401">
        <f t="shared" si="107"/>
        <v>-1</v>
      </c>
    </row>
    <row r="237" spans="1:25" ht="12.75" customHeight="1" x14ac:dyDescent="0.2">
      <c r="A237" s="396" t="s">
        <v>101</v>
      </c>
      <c r="B237" s="11"/>
      <c r="C237" s="11"/>
      <c r="D237" s="11"/>
      <c r="E237" s="401"/>
      <c r="F237" s="401"/>
      <c r="H237" s="11"/>
      <c r="I237" s="11"/>
      <c r="J237" s="11"/>
      <c r="K237" s="401"/>
      <c r="L237" s="401"/>
      <c r="N237" s="396" t="s">
        <v>101</v>
      </c>
      <c r="O237" s="11">
        <v>4190</v>
      </c>
      <c r="P237" s="11">
        <v>3885</v>
      </c>
      <c r="Q237" s="11"/>
      <c r="R237" s="401">
        <f t="shared" si="104"/>
        <v>-1</v>
      </c>
      <c r="S237" s="401">
        <f t="shared" si="105"/>
        <v>-1</v>
      </c>
      <c r="U237" s="11">
        <v>3063</v>
      </c>
      <c r="V237" s="11">
        <v>2809</v>
      </c>
      <c r="W237" s="11"/>
      <c r="X237" s="401">
        <f t="shared" si="106"/>
        <v>-1</v>
      </c>
      <c r="Y237" s="401">
        <f t="shared" si="107"/>
        <v>-1</v>
      </c>
    </row>
    <row r="238" spans="1:25" ht="12.75" customHeight="1" x14ac:dyDescent="0.2">
      <c r="A238" s="396" t="s">
        <v>102</v>
      </c>
      <c r="B238" s="11"/>
      <c r="C238" s="11"/>
      <c r="D238" s="11"/>
      <c r="E238" s="401"/>
      <c r="F238" s="401"/>
      <c r="H238" s="11"/>
      <c r="I238" s="11"/>
      <c r="J238" s="11"/>
      <c r="K238" s="401"/>
      <c r="L238" s="401"/>
      <c r="N238" s="396" t="s">
        <v>102</v>
      </c>
      <c r="O238" s="11">
        <v>4379</v>
      </c>
      <c r="P238" s="11">
        <v>4234</v>
      </c>
      <c r="Q238" s="11"/>
      <c r="R238" s="401">
        <f t="shared" si="104"/>
        <v>-1</v>
      </c>
      <c r="S238" s="401">
        <f t="shared" si="105"/>
        <v>-1</v>
      </c>
      <c r="U238" s="11">
        <v>3312</v>
      </c>
      <c r="V238" s="11">
        <v>3272</v>
      </c>
      <c r="W238" s="11"/>
      <c r="X238" s="401">
        <f t="shared" si="106"/>
        <v>-1</v>
      </c>
      <c r="Y238" s="401">
        <f t="shared" si="107"/>
        <v>-1</v>
      </c>
    </row>
    <row r="239" spans="1:25" ht="12.75" customHeight="1" x14ac:dyDescent="0.2">
      <c r="A239" s="396" t="s">
        <v>103</v>
      </c>
      <c r="B239" s="11"/>
      <c r="C239" s="11"/>
      <c r="D239" s="11"/>
      <c r="E239" s="401"/>
      <c r="F239" s="401"/>
      <c r="H239" s="11"/>
      <c r="I239" s="11"/>
      <c r="J239" s="11"/>
      <c r="K239" s="401"/>
      <c r="L239" s="401"/>
      <c r="N239" s="396" t="s">
        <v>103</v>
      </c>
      <c r="O239" s="11">
        <v>5445</v>
      </c>
      <c r="P239" s="11">
        <v>4615</v>
      </c>
      <c r="Q239" s="11"/>
      <c r="R239" s="401">
        <f t="shared" si="104"/>
        <v>-1</v>
      </c>
      <c r="S239" s="401">
        <f t="shared" si="105"/>
        <v>-1</v>
      </c>
      <c r="U239" s="11">
        <v>4266</v>
      </c>
      <c r="V239" s="11">
        <v>3748</v>
      </c>
      <c r="W239" s="11"/>
      <c r="X239" s="401">
        <f t="shared" si="106"/>
        <v>-1</v>
      </c>
      <c r="Y239" s="401">
        <f t="shared" si="107"/>
        <v>-1</v>
      </c>
    </row>
    <row r="240" spans="1:25" ht="12.75" customHeight="1" x14ac:dyDescent="0.2">
      <c r="A240" s="396" t="s">
        <v>104</v>
      </c>
      <c r="B240" s="11"/>
      <c r="C240" s="11"/>
      <c r="D240" s="11"/>
      <c r="E240" s="401"/>
      <c r="F240" s="401"/>
      <c r="H240" s="11"/>
      <c r="I240" s="11"/>
      <c r="J240" s="11"/>
      <c r="K240" s="401"/>
      <c r="L240" s="401"/>
      <c r="N240" s="396" t="s">
        <v>104</v>
      </c>
      <c r="O240" s="11">
        <v>4856</v>
      </c>
      <c r="P240" s="11">
        <v>3847</v>
      </c>
      <c r="Q240" s="11"/>
      <c r="R240" s="401">
        <f t="shared" si="104"/>
        <v>-1</v>
      </c>
      <c r="S240" s="401">
        <f t="shared" si="105"/>
        <v>-1</v>
      </c>
      <c r="U240" s="11">
        <v>4077</v>
      </c>
      <c r="V240" s="11">
        <v>3379</v>
      </c>
      <c r="W240" s="11"/>
      <c r="X240" s="401">
        <f t="shared" si="106"/>
        <v>-1</v>
      </c>
      <c r="Y240" s="401">
        <f t="shared" si="107"/>
        <v>-1</v>
      </c>
    </row>
    <row r="241" spans="1:25" ht="12.75" customHeight="1" x14ac:dyDescent="0.2">
      <c r="A241" s="396" t="s">
        <v>105</v>
      </c>
      <c r="B241" s="11"/>
      <c r="C241" s="11"/>
      <c r="D241" s="11"/>
      <c r="E241" s="401"/>
      <c r="F241" s="401"/>
      <c r="H241" s="11"/>
      <c r="I241" s="11"/>
      <c r="J241" s="11"/>
      <c r="K241" s="401"/>
      <c r="L241" s="401"/>
      <c r="N241" s="396" t="s">
        <v>105</v>
      </c>
      <c r="O241" s="11">
        <v>4500</v>
      </c>
      <c r="P241" s="11">
        <v>3475</v>
      </c>
      <c r="Q241" s="11"/>
      <c r="R241" s="401">
        <f t="shared" si="104"/>
        <v>-1</v>
      </c>
      <c r="S241" s="401">
        <f t="shared" si="105"/>
        <v>-1</v>
      </c>
      <c r="U241" s="11">
        <v>3950</v>
      </c>
      <c r="V241" s="11">
        <v>3466</v>
      </c>
      <c r="W241" s="11"/>
      <c r="X241" s="401">
        <f t="shared" si="106"/>
        <v>-1</v>
      </c>
      <c r="Y241" s="401">
        <f t="shared" si="107"/>
        <v>-1</v>
      </c>
    </row>
    <row r="242" spans="1:25" ht="12.75" customHeight="1" x14ac:dyDescent="0.2">
      <c r="A242" s="396" t="s">
        <v>106</v>
      </c>
      <c r="B242" s="11"/>
      <c r="C242" s="11"/>
      <c r="D242" s="11"/>
      <c r="E242" s="401"/>
      <c r="F242" s="401"/>
      <c r="H242" s="11"/>
      <c r="I242" s="11"/>
      <c r="J242" s="11"/>
      <c r="K242" s="401"/>
      <c r="L242" s="401"/>
      <c r="N242" s="396" t="s">
        <v>106</v>
      </c>
      <c r="O242" s="11">
        <v>4148</v>
      </c>
      <c r="P242" s="11">
        <v>3196</v>
      </c>
      <c r="Q242" s="11"/>
      <c r="R242" s="401">
        <f t="shared" si="104"/>
        <v>-1</v>
      </c>
      <c r="S242" s="401">
        <f t="shared" si="105"/>
        <v>-1</v>
      </c>
      <c r="U242" s="11">
        <v>3766</v>
      </c>
      <c r="V242" s="11">
        <v>3092</v>
      </c>
      <c r="W242" s="11"/>
      <c r="X242" s="401">
        <f t="shared" si="106"/>
        <v>-1</v>
      </c>
      <c r="Y242" s="401">
        <f t="shared" si="107"/>
        <v>-1</v>
      </c>
    </row>
    <row r="243" spans="1:25" ht="12.75" customHeight="1" x14ac:dyDescent="0.2">
      <c r="A243" s="396" t="s">
        <v>107</v>
      </c>
      <c r="B243" s="11"/>
      <c r="C243" s="11"/>
      <c r="D243" s="11"/>
      <c r="E243" s="401"/>
      <c r="F243" s="401"/>
      <c r="H243" s="11"/>
      <c r="I243" s="11"/>
      <c r="J243" s="11"/>
      <c r="K243" s="401"/>
      <c r="L243" s="401"/>
      <c r="N243" s="396" t="s">
        <v>107</v>
      </c>
      <c r="O243" s="11">
        <v>3714</v>
      </c>
      <c r="P243" s="11">
        <v>2891</v>
      </c>
      <c r="Q243" s="11"/>
      <c r="R243" s="401">
        <f t="shared" si="104"/>
        <v>-1</v>
      </c>
      <c r="S243" s="401">
        <f t="shared" si="105"/>
        <v>-1</v>
      </c>
      <c r="U243" s="11">
        <v>3604</v>
      </c>
      <c r="V243" s="11">
        <v>2659</v>
      </c>
      <c r="W243" s="11"/>
      <c r="X243" s="401">
        <f t="shared" si="106"/>
        <v>-1</v>
      </c>
      <c r="Y243" s="401">
        <f t="shared" si="107"/>
        <v>-1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2593</v>
      </c>
      <c r="P244" s="11">
        <v>2149</v>
      </c>
      <c r="Q244" s="11"/>
      <c r="R244" s="401">
        <f t="shared" si="104"/>
        <v>-1</v>
      </c>
      <c r="S244" s="401">
        <f t="shared" si="105"/>
        <v>-1</v>
      </c>
      <c r="U244" s="11">
        <v>3396</v>
      </c>
      <c r="V244" s="11">
        <v>2308</v>
      </c>
      <c r="W244" s="11"/>
      <c r="X244" s="401">
        <f t="shared" si="106"/>
        <v>-1</v>
      </c>
      <c r="Y244" s="401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6"/>
      <c r="E245" s="385"/>
      <c r="F245" s="385"/>
      <c r="G245"/>
      <c r="H245" s="11"/>
      <c r="I245" s="11"/>
      <c r="J245" s="6"/>
      <c r="K245" s="385"/>
      <c r="L245" s="385"/>
      <c r="N245" t="s">
        <v>109</v>
      </c>
      <c r="O245" s="11">
        <v>1670</v>
      </c>
      <c r="P245" s="6">
        <v>1288</v>
      </c>
      <c r="Q245" s="6"/>
      <c r="R245" s="385">
        <f t="shared" si="104"/>
        <v>-1</v>
      </c>
      <c r="S245" s="385">
        <f t="shared" si="105"/>
        <v>-1</v>
      </c>
      <c r="T245"/>
      <c r="U245" s="11">
        <v>3334</v>
      </c>
      <c r="V245" s="6">
        <v>2131</v>
      </c>
      <c r="W245" s="6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4631</v>
      </c>
      <c r="C247" s="396">
        <f>SUM(C234:C245)</f>
        <v>4773</v>
      </c>
      <c r="D247" s="396">
        <f>SUM(D234:D245)</f>
        <v>3667</v>
      </c>
      <c r="E247" s="401">
        <f>(+D247-B247)/B247</f>
        <v>-0.20816238393435543</v>
      </c>
      <c r="F247" s="401">
        <f>(+D247-C247)/C247</f>
        <v>-0.23172009218520848</v>
      </c>
      <c r="H247" s="396">
        <f>SUM(H234:H245)</f>
        <v>3957</v>
      </c>
      <c r="I247" s="396">
        <f>SUM(I234:I245)</f>
        <v>4036</v>
      </c>
      <c r="J247" s="396">
        <f>SUM(J234:J245)</f>
        <v>2836</v>
      </c>
      <c r="K247" s="401">
        <f>(+J247-H247)/H247</f>
        <v>-0.28329542582764722</v>
      </c>
      <c r="L247" s="401">
        <f>(+J247-I247)/I247</f>
        <v>-0.29732408325074333</v>
      </c>
      <c r="N247" s="396" t="s">
        <v>110</v>
      </c>
      <c r="O247" s="396">
        <f>SUM(O234:O245)</f>
        <v>43703</v>
      </c>
      <c r="P247" s="396">
        <f>SUM(P234:P245)</f>
        <v>37619</v>
      </c>
      <c r="Q247" s="396">
        <f>SUM(Q234:Q245)</f>
        <v>3667</v>
      </c>
      <c r="R247" s="401">
        <f>(+Q247-O247)/O247</f>
        <v>-0.91609271674713411</v>
      </c>
      <c r="S247" s="401">
        <f>(+Q247-P247)/P247</f>
        <v>-0.90252266142109039</v>
      </c>
      <c r="U247" s="396">
        <f>SUM(U234:U245)</f>
        <v>39419</v>
      </c>
      <c r="V247" s="396">
        <f>SUM(V234:V245)</f>
        <v>33580</v>
      </c>
      <c r="W247" s="396">
        <f>SUM(W234:W245)</f>
        <v>2836</v>
      </c>
      <c r="X247" s="401">
        <f>(+W247-U247)/U247</f>
        <v>-0.92805499885841858</v>
      </c>
      <c r="Y247" s="401">
        <f>(+W247-V247)/V247</f>
        <v>-0.91554496724240619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6" customWidth="1"/>
    <col min="21" max="21" width="12" style="40" customWidth="1"/>
    <col min="22" max="22" width="10.42578125" style="247" customWidth="1"/>
    <col min="23" max="67" width="11.5703125" style="14" customWidth="1"/>
  </cols>
  <sheetData>
    <row r="1" spans="1:70" x14ac:dyDescent="0.2">
      <c r="A1" s="52" t="s">
        <v>260</v>
      </c>
      <c r="B1" s="52"/>
      <c r="C1" s="52"/>
      <c r="D1" s="52"/>
      <c r="N1"/>
      <c r="O1"/>
      <c r="P1"/>
      <c r="Q1"/>
      <c r="R1"/>
      <c r="S1"/>
      <c r="T1" s="52"/>
      <c r="U1" s="52"/>
      <c r="V1" s="52"/>
      <c r="W1"/>
      <c r="X1"/>
      <c r="Y1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5">
        <v>2022</v>
      </c>
      <c r="C2" s="336"/>
      <c r="D2" s="337"/>
      <c r="E2" s="388">
        <v>2021</v>
      </c>
      <c r="F2" s="394"/>
      <c r="G2" s="390"/>
      <c r="H2" s="336">
        <v>2020</v>
      </c>
      <c r="I2" s="336"/>
      <c r="J2" s="337"/>
      <c r="K2" s="388">
        <v>2019</v>
      </c>
      <c r="L2" s="394"/>
      <c r="M2" s="390"/>
      <c r="N2" s="374">
        <v>2018</v>
      </c>
      <c r="O2" s="375"/>
      <c r="P2" s="376"/>
      <c r="Q2" s="373">
        <v>2017</v>
      </c>
      <c r="R2" s="363"/>
      <c r="S2" s="364"/>
      <c r="T2" s="374">
        <v>2016</v>
      </c>
      <c r="U2" s="375"/>
      <c r="V2" s="376"/>
      <c r="W2" s="373">
        <v>2015</v>
      </c>
      <c r="X2" s="363"/>
      <c r="Y2" s="364"/>
      <c r="Z2" s="70">
        <v>2014</v>
      </c>
      <c r="AA2" s="70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5"/>
      <c r="BJ2" s="54">
        <v>2002</v>
      </c>
      <c r="BK2" s="55"/>
      <c r="BL2" s="56"/>
      <c r="BM2" s="69">
        <v>2001</v>
      </c>
      <c r="BN2" s="70"/>
      <c r="BO2" s="71"/>
      <c r="BP2" s="54">
        <v>2000</v>
      </c>
      <c r="BQ2" s="155"/>
      <c r="BR2" s="156"/>
    </row>
    <row r="3" spans="1:70" x14ac:dyDescent="0.2">
      <c r="A3" s="4"/>
      <c r="B3" s="411" t="s">
        <v>262</v>
      </c>
      <c r="C3" s="338" t="s">
        <v>263</v>
      </c>
      <c r="D3" s="339" t="s">
        <v>264</v>
      </c>
      <c r="E3" s="391" t="s">
        <v>262</v>
      </c>
      <c r="F3" s="4" t="s">
        <v>263</v>
      </c>
      <c r="G3" s="392" t="s">
        <v>264</v>
      </c>
      <c r="H3" s="338" t="s">
        <v>262</v>
      </c>
      <c r="I3" s="338" t="s">
        <v>263</v>
      </c>
      <c r="J3" s="339" t="s">
        <v>264</v>
      </c>
      <c r="K3" s="391" t="s">
        <v>262</v>
      </c>
      <c r="L3" s="4" t="s">
        <v>263</v>
      </c>
      <c r="M3" s="392" t="s">
        <v>264</v>
      </c>
      <c r="N3" s="355" t="s">
        <v>262</v>
      </c>
      <c r="O3" s="356" t="s">
        <v>263</v>
      </c>
      <c r="P3" s="357" t="s">
        <v>264</v>
      </c>
      <c r="Q3" s="53" t="s">
        <v>262</v>
      </c>
      <c r="R3" s="53" t="s">
        <v>263</v>
      </c>
      <c r="S3" s="354" t="s">
        <v>264</v>
      </c>
      <c r="T3" s="355" t="s">
        <v>262</v>
      </c>
      <c r="U3" s="356" t="s">
        <v>263</v>
      </c>
      <c r="V3" s="357" t="s">
        <v>264</v>
      </c>
      <c r="W3" s="53" t="s">
        <v>262</v>
      </c>
      <c r="X3" s="53" t="s">
        <v>263</v>
      </c>
      <c r="Y3" s="354" t="s">
        <v>264</v>
      </c>
      <c r="Z3" s="73" t="s">
        <v>262</v>
      </c>
      <c r="AA3" s="73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57" t="s">
        <v>262</v>
      </c>
      <c r="AJ3" s="46" t="s">
        <v>263</v>
      </c>
      <c r="AK3" s="58" t="s">
        <v>264</v>
      </c>
      <c r="AL3" s="72" t="s">
        <v>262</v>
      </c>
      <c r="AM3" s="73" t="s">
        <v>263</v>
      </c>
      <c r="AN3" s="74" t="s">
        <v>264</v>
      </c>
      <c r="AO3" s="57" t="s">
        <v>262</v>
      </c>
      <c r="AP3" s="46" t="s">
        <v>263</v>
      </c>
      <c r="AQ3" s="58" t="s">
        <v>264</v>
      </c>
      <c r="AR3" s="72" t="s">
        <v>262</v>
      </c>
      <c r="AS3" s="73" t="s">
        <v>263</v>
      </c>
      <c r="AT3" s="74" t="s">
        <v>264</v>
      </c>
      <c r="AU3" s="57" t="s">
        <v>262</v>
      </c>
      <c r="AV3" s="46" t="s">
        <v>263</v>
      </c>
      <c r="AW3" s="58" t="s">
        <v>264</v>
      </c>
      <c r="AX3" s="72" t="s">
        <v>262</v>
      </c>
      <c r="AY3" s="73" t="s">
        <v>263</v>
      </c>
      <c r="AZ3" s="74" t="s">
        <v>264</v>
      </c>
      <c r="BA3" s="57" t="s">
        <v>262</v>
      </c>
      <c r="BB3" s="46" t="s">
        <v>263</v>
      </c>
      <c r="BC3" s="58" t="s">
        <v>264</v>
      </c>
      <c r="BD3" s="72" t="s">
        <v>262</v>
      </c>
      <c r="BE3" s="73" t="s">
        <v>263</v>
      </c>
      <c r="BF3" s="74" t="s">
        <v>264</v>
      </c>
      <c r="BG3" s="57" t="s">
        <v>262</v>
      </c>
      <c r="BH3" s="46" t="s">
        <v>263</v>
      </c>
      <c r="BI3" s="46" t="s">
        <v>264</v>
      </c>
      <c r="BJ3" s="57" t="s">
        <v>262</v>
      </c>
      <c r="BK3" s="46" t="s">
        <v>263</v>
      </c>
      <c r="BL3" s="58" t="s">
        <v>264</v>
      </c>
      <c r="BM3" s="72" t="s">
        <v>262</v>
      </c>
      <c r="BN3" s="73" t="s">
        <v>263</v>
      </c>
      <c r="BO3" s="74" t="s">
        <v>264</v>
      </c>
      <c r="BP3" s="57" t="s">
        <v>262</v>
      </c>
      <c r="BQ3" s="3" t="s">
        <v>263</v>
      </c>
      <c r="BR3" t="s">
        <v>264</v>
      </c>
    </row>
    <row r="4" spans="1:70" x14ac:dyDescent="0.2">
      <c r="A4" s="248" t="s">
        <v>131</v>
      </c>
      <c r="B4" s="492">
        <v>2133</v>
      </c>
      <c r="C4" s="461" t="s">
        <v>6101</v>
      </c>
      <c r="D4" s="462">
        <v>26</v>
      </c>
      <c r="E4" s="248">
        <v>2655</v>
      </c>
      <c r="F4" s="35" t="s">
        <v>5361</v>
      </c>
      <c r="G4" s="249">
        <v>26</v>
      </c>
      <c r="H4" s="314">
        <v>2505</v>
      </c>
      <c r="I4" s="461" t="s">
        <v>4603</v>
      </c>
      <c r="J4" s="462">
        <v>38</v>
      </c>
      <c r="K4" s="248">
        <v>2409</v>
      </c>
      <c r="L4" s="35" t="s">
        <v>3861</v>
      </c>
      <c r="M4" s="249">
        <v>37</v>
      </c>
      <c r="N4" s="313">
        <v>2426</v>
      </c>
      <c r="O4" s="314" t="s">
        <v>3083</v>
      </c>
      <c r="P4" s="315">
        <v>37</v>
      </c>
      <c r="Q4" s="388">
        <v>2385</v>
      </c>
      <c r="R4" s="394" t="s">
        <v>2328</v>
      </c>
      <c r="S4" s="390">
        <v>51</v>
      </c>
      <c r="T4" s="313">
        <v>2460</v>
      </c>
      <c r="U4" s="314" t="s">
        <v>1570</v>
      </c>
      <c r="V4" s="315">
        <v>68</v>
      </c>
      <c r="W4" s="365">
        <v>2273</v>
      </c>
      <c r="X4" s="365" t="s">
        <v>830</v>
      </c>
      <c r="Y4" s="366">
        <v>79</v>
      </c>
      <c r="Z4" s="76">
        <v>2050</v>
      </c>
      <c r="AA4" s="76">
        <v>156633</v>
      </c>
      <c r="AB4" s="77">
        <v>83</v>
      </c>
      <c r="AC4" s="59">
        <v>2187</v>
      </c>
      <c r="AD4" s="47">
        <v>140378</v>
      </c>
      <c r="AE4" s="60">
        <v>90</v>
      </c>
      <c r="AF4" s="75">
        <v>1827</v>
      </c>
      <c r="AG4" s="76">
        <v>132768</v>
      </c>
      <c r="AH4" s="77">
        <v>96</v>
      </c>
      <c r="AI4" s="59">
        <v>1556</v>
      </c>
      <c r="AJ4" s="47">
        <v>142529</v>
      </c>
      <c r="AK4" s="60">
        <v>106</v>
      </c>
      <c r="AL4" s="75">
        <v>1501</v>
      </c>
      <c r="AM4" s="76">
        <v>151161</v>
      </c>
      <c r="AN4" s="77">
        <v>107</v>
      </c>
      <c r="AO4" s="59">
        <v>1463</v>
      </c>
      <c r="AP4" s="47">
        <v>163870</v>
      </c>
      <c r="AQ4" s="60">
        <v>104</v>
      </c>
      <c r="AR4" s="75">
        <v>1641</v>
      </c>
      <c r="AS4" s="76">
        <v>189965</v>
      </c>
      <c r="AT4" s="77">
        <v>101</v>
      </c>
      <c r="AU4" s="59">
        <v>2110</v>
      </c>
      <c r="AV4" s="47">
        <v>200836</v>
      </c>
      <c r="AW4" s="60">
        <v>91</v>
      </c>
      <c r="AX4" s="75">
        <v>2410</v>
      </c>
      <c r="AY4" s="76">
        <v>199097</v>
      </c>
      <c r="AZ4" s="77">
        <v>84</v>
      </c>
      <c r="BA4" s="59">
        <v>2720</v>
      </c>
      <c r="BB4" s="47">
        <v>196755</v>
      </c>
      <c r="BC4" s="60">
        <v>68</v>
      </c>
      <c r="BD4" s="75">
        <v>2695</v>
      </c>
      <c r="BE4" s="76">
        <v>179359</v>
      </c>
      <c r="BF4" s="77">
        <v>66</v>
      </c>
      <c r="BG4" s="59">
        <v>2524</v>
      </c>
      <c r="BH4" s="47">
        <v>164632</v>
      </c>
      <c r="BI4" s="47">
        <v>72</v>
      </c>
      <c r="BJ4" s="59">
        <v>2370</v>
      </c>
      <c r="BK4" s="47">
        <v>151137</v>
      </c>
      <c r="BL4" s="60">
        <v>70</v>
      </c>
      <c r="BM4" s="75">
        <v>2126</v>
      </c>
      <c r="BN4" s="76">
        <v>140657</v>
      </c>
      <c r="BO4" s="77">
        <v>71</v>
      </c>
      <c r="BP4" s="59">
        <v>2005</v>
      </c>
      <c r="BQ4" s="47">
        <v>131359</v>
      </c>
      <c r="BR4" s="60">
        <v>77</v>
      </c>
    </row>
    <row r="5" spans="1:70" x14ac:dyDescent="0.2">
      <c r="A5" s="11" t="s">
        <v>135</v>
      </c>
      <c r="B5" s="439">
        <v>12</v>
      </c>
      <c r="C5" s="440" t="s">
        <v>6090</v>
      </c>
      <c r="D5" s="440">
        <v>58</v>
      </c>
      <c r="E5">
        <v>8</v>
      </c>
      <c r="F5" t="s">
        <v>5348</v>
      </c>
      <c r="G5">
        <v>37</v>
      </c>
      <c r="H5" s="308">
        <v>10</v>
      </c>
      <c r="I5" s="440" t="s">
        <v>4604</v>
      </c>
      <c r="J5" s="441">
        <v>59</v>
      </c>
      <c r="K5" s="132">
        <v>11</v>
      </c>
      <c r="L5" t="s">
        <v>3847</v>
      </c>
      <c r="M5" s="133">
        <v>65</v>
      </c>
      <c r="N5" s="307">
        <v>10</v>
      </c>
      <c r="O5" s="308" t="s">
        <v>3071</v>
      </c>
      <c r="P5" s="309">
        <v>49</v>
      </c>
      <c r="Q5" s="386">
        <v>10</v>
      </c>
      <c r="R5" s="393" t="s">
        <v>2317</v>
      </c>
      <c r="S5" s="387">
        <v>86</v>
      </c>
      <c r="T5" s="307">
        <v>6</v>
      </c>
      <c r="U5" s="308" t="s">
        <v>1377</v>
      </c>
      <c r="V5" s="309">
        <v>229</v>
      </c>
      <c r="W5" s="40">
        <v>10</v>
      </c>
      <c r="X5" s="40" t="s">
        <v>818</v>
      </c>
      <c r="Y5" s="247">
        <v>69</v>
      </c>
      <c r="Z5" s="79">
        <v>10</v>
      </c>
      <c r="AA5" s="79">
        <v>308940</v>
      </c>
      <c r="AB5" s="80">
        <v>102</v>
      </c>
      <c r="AC5" s="61">
        <v>11</v>
      </c>
      <c r="AD5" s="13">
        <v>320200</v>
      </c>
      <c r="AE5" s="62">
        <v>120</v>
      </c>
      <c r="AF5" s="78">
        <v>9</v>
      </c>
      <c r="AG5" s="79">
        <v>287214</v>
      </c>
      <c r="AH5" s="80">
        <v>127</v>
      </c>
      <c r="AI5" s="61">
        <v>6</v>
      </c>
      <c r="AJ5" s="13">
        <v>292278</v>
      </c>
      <c r="AK5" s="62">
        <v>53</v>
      </c>
      <c r="AL5" s="78">
        <v>8</v>
      </c>
      <c r="AM5" s="79">
        <v>295769</v>
      </c>
      <c r="AN5" s="80">
        <v>198</v>
      </c>
      <c r="AO5" s="61">
        <v>9</v>
      </c>
      <c r="AP5" s="13">
        <v>287378</v>
      </c>
      <c r="AQ5" s="62">
        <v>108</v>
      </c>
      <c r="AR5" s="78">
        <v>8</v>
      </c>
      <c r="AS5" s="79">
        <v>605125</v>
      </c>
      <c r="AT5" s="80">
        <v>84</v>
      </c>
      <c r="AU5" s="63">
        <v>12</v>
      </c>
      <c r="AV5" s="14">
        <v>445750</v>
      </c>
      <c r="AW5" s="64">
        <v>101</v>
      </c>
      <c r="AX5" s="81">
        <v>14</v>
      </c>
      <c r="AY5" s="82">
        <v>471635</v>
      </c>
      <c r="AZ5" s="83">
        <v>119</v>
      </c>
      <c r="BA5" s="63">
        <v>10</v>
      </c>
      <c r="BB5" s="14">
        <v>402200</v>
      </c>
      <c r="BC5" s="64">
        <v>115</v>
      </c>
      <c r="BD5" s="81">
        <v>9</v>
      </c>
      <c r="BE5" s="82">
        <v>361428</v>
      </c>
      <c r="BF5" s="83">
        <v>82</v>
      </c>
      <c r="BG5" s="61">
        <v>7</v>
      </c>
      <c r="BH5" s="13">
        <v>326486</v>
      </c>
      <c r="BI5" s="13">
        <v>136</v>
      </c>
      <c r="BJ5" s="61">
        <v>10</v>
      </c>
      <c r="BK5" s="13">
        <v>271750</v>
      </c>
      <c r="BL5" s="62">
        <v>53</v>
      </c>
      <c r="BM5" s="87"/>
      <c r="BN5" s="88"/>
      <c r="BO5" s="89"/>
      <c r="BQ5" s="14"/>
      <c r="BR5" s="64"/>
    </row>
    <row r="6" spans="1:70" x14ac:dyDescent="0.2">
      <c r="A6" s="11" t="s">
        <v>136</v>
      </c>
      <c r="B6" s="439">
        <v>47</v>
      </c>
      <c r="C6" s="440" t="s">
        <v>6091</v>
      </c>
      <c r="D6" s="440">
        <v>30</v>
      </c>
      <c r="E6">
        <v>59</v>
      </c>
      <c r="F6" t="s">
        <v>5349</v>
      </c>
      <c r="G6">
        <v>46</v>
      </c>
      <c r="H6" s="440">
        <v>53</v>
      </c>
      <c r="I6" s="440" t="s">
        <v>4605</v>
      </c>
      <c r="J6" s="441">
        <v>62</v>
      </c>
      <c r="K6" s="132">
        <v>67</v>
      </c>
      <c r="L6" t="s">
        <v>3848</v>
      </c>
      <c r="M6" s="133">
        <v>53</v>
      </c>
      <c r="N6" s="307">
        <v>62</v>
      </c>
      <c r="O6" s="308" t="s">
        <v>3072</v>
      </c>
      <c r="P6" s="309">
        <v>47</v>
      </c>
      <c r="Q6" s="132">
        <v>76</v>
      </c>
      <c r="R6" t="s">
        <v>2318</v>
      </c>
      <c r="S6" s="133">
        <v>54</v>
      </c>
      <c r="T6" s="307">
        <v>61</v>
      </c>
      <c r="U6" s="308" t="s">
        <v>1571</v>
      </c>
      <c r="V6" s="309">
        <v>67</v>
      </c>
      <c r="W6" s="40">
        <v>44</v>
      </c>
      <c r="X6" s="40" t="s">
        <v>819</v>
      </c>
      <c r="Y6" s="247">
        <v>88</v>
      </c>
      <c r="Z6" s="79">
        <v>49</v>
      </c>
      <c r="AA6" s="79">
        <v>237398</v>
      </c>
      <c r="AB6" s="80">
        <v>103</v>
      </c>
      <c r="AC6" s="61">
        <v>64</v>
      </c>
      <c r="AD6" s="13">
        <v>208173</v>
      </c>
      <c r="AE6" s="62">
        <v>87</v>
      </c>
      <c r="AF6" s="78">
        <v>45</v>
      </c>
      <c r="AG6" s="79">
        <v>163444</v>
      </c>
      <c r="AH6" s="80">
        <v>100</v>
      </c>
      <c r="AI6" s="61">
        <v>34</v>
      </c>
      <c r="AJ6" s="13">
        <v>201579</v>
      </c>
      <c r="AK6" s="62">
        <v>115</v>
      </c>
      <c r="AL6" s="78">
        <v>34</v>
      </c>
      <c r="AM6" s="79">
        <v>243268</v>
      </c>
      <c r="AN6" s="80">
        <v>107</v>
      </c>
      <c r="AO6" s="61">
        <v>20</v>
      </c>
      <c r="AP6" s="13">
        <v>253636</v>
      </c>
      <c r="AQ6" s="62">
        <v>114</v>
      </c>
      <c r="AR6" s="78">
        <v>36</v>
      </c>
      <c r="AS6" s="79">
        <v>297536</v>
      </c>
      <c r="AT6" s="80">
        <v>111</v>
      </c>
      <c r="AU6" s="63">
        <v>45</v>
      </c>
      <c r="AV6" s="14">
        <v>295760</v>
      </c>
      <c r="AW6" s="64">
        <v>87</v>
      </c>
      <c r="AX6" s="81">
        <v>63</v>
      </c>
      <c r="AY6" s="82">
        <v>272734</v>
      </c>
      <c r="AZ6" s="83">
        <v>59</v>
      </c>
      <c r="BA6" s="63">
        <v>58</v>
      </c>
      <c r="BB6" s="14">
        <v>284713</v>
      </c>
      <c r="BC6" s="64">
        <v>58</v>
      </c>
      <c r="BD6" s="81">
        <v>67</v>
      </c>
      <c r="BE6" s="82">
        <v>288612</v>
      </c>
      <c r="BF6" s="83">
        <v>66</v>
      </c>
      <c r="BG6" s="61">
        <v>44</v>
      </c>
      <c r="BH6" s="13">
        <v>230592</v>
      </c>
      <c r="BI6" s="13">
        <v>63</v>
      </c>
      <c r="BJ6" s="61">
        <v>54</v>
      </c>
      <c r="BK6" s="13">
        <v>215108</v>
      </c>
      <c r="BL6" s="62">
        <v>91</v>
      </c>
      <c r="BM6" s="87"/>
      <c r="BN6" s="88"/>
      <c r="BO6" s="89"/>
      <c r="BQ6" s="14"/>
      <c r="BR6" s="64"/>
    </row>
    <row r="7" spans="1:70" x14ac:dyDescent="0.2">
      <c r="A7" s="11" t="s">
        <v>148</v>
      </c>
      <c r="B7" s="439">
        <v>0</v>
      </c>
      <c r="C7" s="440" t="s">
        <v>270</v>
      </c>
      <c r="D7" s="440">
        <v>0</v>
      </c>
      <c r="E7">
        <v>5</v>
      </c>
      <c r="F7" t="s">
        <v>5350</v>
      </c>
      <c r="G7">
        <v>79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7">
        <v>2</v>
      </c>
      <c r="O7" s="308" t="s">
        <v>3073</v>
      </c>
      <c r="P7" s="309">
        <v>93</v>
      </c>
      <c r="Q7" s="132">
        <v>0</v>
      </c>
      <c r="R7" t="s">
        <v>270</v>
      </c>
      <c r="S7" s="133">
        <v>0</v>
      </c>
      <c r="T7" s="307">
        <v>0</v>
      </c>
      <c r="U7" s="308" t="s">
        <v>270</v>
      </c>
      <c r="V7" s="309">
        <v>0</v>
      </c>
      <c r="W7" s="40">
        <v>1</v>
      </c>
      <c r="X7" s="40" t="s">
        <v>452</v>
      </c>
      <c r="Y7" s="247">
        <v>63</v>
      </c>
      <c r="Z7" s="79">
        <v>0</v>
      </c>
      <c r="AA7" s="79">
        <v>0</v>
      </c>
      <c r="AB7" s="80">
        <v>0</v>
      </c>
      <c r="AC7" s="61">
        <v>1</v>
      </c>
      <c r="AD7" s="13">
        <v>308000</v>
      </c>
      <c r="AE7" s="62">
        <v>276</v>
      </c>
      <c r="AF7" s="78">
        <v>0</v>
      </c>
      <c r="AG7" s="79">
        <v>0</v>
      </c>
      <c r="AH7" s="80">
        <v>0</v>
      </c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C7" s="64"/>
      <c r="BD7" s="81"/>
      <c r="BE7" s="82"/>
      <c r="BF7" s="83"/>
      <c r="BG7" s="61"/>
      <c r="BH7" s="13"/>
      <c r="BI7" s="13"/>
      <c r="BJ7" s="61"/>
      <c r="BK7" s="13"/>
      <c r="BL7" s="62"/>
      <c r="BM7" s="87"/>
      <c r="BN7" s="88"/>
      <c r="BO7" s="89"/>
      <c r="BQ7" s="14"/>
      <c r="BR7" s="64"/>
    </row>
    <row r="8" spans="1:70" x14ac:dyDescent="0.2">
      <c r="A8" s="11" t="s">
        <v>8</v>
      </c>
      <c r="B8" s="439">
        <v>1212</v>
      </c>
      <c r="C8" s="440" t="s">
        <v>6092</v>
      </c>
      <c r="D8" s="440">
        <v>22</v>
      </c>
      <c r="E8">
        <v>1558</v>
      </c>
      <c r="F8" t="s">
        <v>5351</v>
      </c>
      <c r="G8">
        <v>21</v>
      </c>
      <c r="H8" s="440">
        <v>1403</v>
      </c>
      <c r="I8" s="440" t="s">
        <v>4606</v>
      </c>
      <c r="J8" s="441">
        <v>30</v>
      </c>
      <c r="K8" s="132">
        <v>1378</v>
      </c>
      <c r="L8" t="s">
        <v>3849</v>
      </c>
      <c r="M8" s="133">
        <v>31</v>
      </c>
      <c r="N8" s="307">
        <v>1435</v>
      </c>
      <c r="O8" s="308" t="s">
        <v>3074</v>
      </c>
      <c r="P8" s="309">
        <v>32</v>
      </c>
      <c r="Q8" s="132">
        <v>1385</v>
      </c>
      <c r="R8" t="s">
        <v>745</v>
      </c>
      <c r="S8" s="133">
        <v>46</v>
      </c>
      <c r="T8" s="307">
        <v>1438</v>
      </c>
      <c r="U8" s="308" t="s">
        <v>1572</v>
      </c>
      <c r="V8" s="309">
        <v>58</v>
      </c>
      <c r="W8" s="40">
        <v>1292</v>
      </c>
      <c r="X8" s="40" t="s">
        <v>820</v>
      </c>
      <c r="Y8" s="247">
        <v>71</v>
      </c>
      <c r="Z8" s="82">
        <v>1182</v>
      </c>
      <c r="AA8" s="82">
        <v>125114</v>
      </c>
      <c r="AB8" s="83">
        <v>76</v>
      </c>
      <c r="AC8" s="61">
        <v>1286</v>
      </c>
      <c r="AD8" s="13">
        <v>106200</v>
      </c>
      <c r="AE8" s="62">
        <v>81</v>
      </c>
      <c r="AF8" s="78">
        <v>1088</v>
      </c>
      <c r="AG8" s="79">
        <v>104120</v>
      </c>
      <c r="AH8" s="80">
        <v>86</v>
      </c>
      <c r="AI8" s="61">
        <v>954</v>
      </c>
      <c r="AJ8" s="13">
        <v>113357</v>
      </c>
      <c r="AK8" s="62">
        <v>91</v>
      </c>
      <c r="AL8" s="78">
        <v>927</v>
      </c>
      <c r="AM8" s="79">
        <v>117595</v>
      </c>
      <c r="AN8" s="80">
        <v>101</v>
      </c>
      <c r="AO8" s="61">
        <v>925</v>
      </c>
      <c r="AP8" s="13">
        <v>136654</v>
      </c>
      <c r="AQ8" s="62">
        <v>93</v>
      </c>
      <c r="AR8" s="78">
        <v>1002</v>
      </c>
      <c r="AS8" s="79">
        <v>162917</v>
      </c>
      <c r="AT8" s="80">
        <v>89</v>
      </c>
      <c r="AU8" s="63">
        <v>1270</v>
      </c>
      <c r="AV8" s="14">
        <v>172855</v>
      </c>
      <c r="AW8" s="64">
        <v>77</v>
      </c>
      <c r="AX8" s="81">
        <v>1465</v>
      </c>
      <c r="AY8" s="82">
        <v>169721</v>
      </c>
      <c r="AZ8" s="83">
        <v>72</v>
      </c>
      <c r="BA8" s="63">
        <v>1625</v>
      </c>
      <c r="BB8" s="14">
        <v>167474</v>
      </c>
      <c r="BC8" s="64">
        <v>54</v>
      </c>
      <c r="BD8" s="81">
        <v>1547</v>
      </c>
      <c r="BE8" s="82">
        <v>153072</v>
      </c>
      <c r="BF8" s="83">
        <v>51</v>
      </c>
      <c r="BG8" s="63">
        <v>1481</v>
      </c>
      <c r="BH8" s="14">
        <v>141932</v>
      </c>
      <c r="BI8" s="14">
        <v>52</v>
      </c>
      <c r="BJ8" s="63">
        <v>1392</v>
      </c>
      <c r="BK8" s="14">
        <v>130410</v>
      </c>
      <c r="BL8" s="64">
        <v>58</v>
      </c>
      <c r="BM8" s="81">
        <v>1292</v>
      </c>
      <c r="BN8" s="82">
        <v>124517</v>
      </c>
      <c r="BO8" s="83">
        <v>59</v>
      </c>
      <c r="BP8" s="63">
        <v>1244</v>
      </c>
      <c r="BQ8" s="14">
        <v>114249</v>
      </c>
      <c r="BR8" s="64">
        <v>67</v>
      </c>
    </row>
    <row r="9" spans="1:70" x14ac:dyDescent="0.2">
      <c r="A9" s="11" t="s">
        <v>252</v>
      </c>
      <c r="B9" s="439">
        <v>65</v>
      </c>
      <c r="C9" s="440" t="s">
        <v>6093</v>
      </c>
      <c r="D9" s="440">
        <v>21</v>
      </c>
      <c r="E9">
        <v>84</v>
      </c>
      <c r="F9" t="s">
        <v>5352</v>
      </c>
      <c r="G9">
        <v>22</v>
      </c>
      <c r="H9" s="440">
        <v>72</v>
      </c>
      <c r="I9" s="440" t="s">
        <v>4607</v>
      </c>
      <c r="J9" s="441">
        <v>37</v>
      </c>
      <c r="K9" s="132">
        <v>58</v>
      </c>
      <c r="L9" t="s">
        <v>3850</v>
      </c>
      <c r="M9" s="133">
        <v>36</v>
      </c>
      <c r="N9" s="307">
        <v>59</v>
      </c>
      <c r="O9" s="308" t="s">
        <v>3075</v>
      </c>
      <c r="P9" s="309">
        <v>43</v>
      </c>
      <c r="Q9" s="132">
        <v>56</v>
      </c>
      <c r="R9" t="s">
        <v>2319</v>
      </c>
      <c r="S9" s="133">
        <v>45</v>
      </c>
      <c r="T9" s="307">
        <v>58</v>
      </c>
      <c r="U9" s="308" t="s">
        <v>1573</v>
      </c>
      <c r="V9" s="309">
        <v>65</v>
      </c>
      <c r="W9" s="40">
        <v>74</v>
      </c>
      <c r="X9" s="40" t="s">
        <v>821</v>
      </c>
      <c r="Y9" s="247">
        <v>94</v>
      </c>
      <c r="Z9" s="82">
        <v>45</v>
      </c>
      <c r="AA9" s="82">
        <v>117780</v>
      </c>
      <c r="AB9" s="83">
        <v>84</v>
      </c>
      <c r="AC9" s="61">
        <v>55</v>
      </c>
      <c r="AD9" s="13">
        <v>110807</v>
      </c>
      <c r="AE9" s="62">
        <v>93</v>
      </c>
      <c r="AF9" s="78">
        <v>51</v>
      </c>
      <c r="AG9" s="79">
        <v>107807</v>
      </c>
      <c r="AH9" s="80">
        <v>81</v>
      </c>
      <c r="AI9" s="61">
        <v>34</v>
      </c>
      <c r="AJ9" s="13">
        <v>105749</v>
      </c>
      <c r="AK9" s="62">
        <v>127</v>
      </c>
      <c r="AL9" s="78">
        <v>31</v>
      </c>
      <c r="AM9" s="79">
        <v>127574</v>
      </c>
      <c r="AN9" s="80">
        <v>106</v>
      </c>
      <c r="AO9" s="61">
        <v>37</v>
      </c>
      <c r="AP9" s="13">
        <v>123525</v>
      </c>
      <c r="AQ9" s="62">
        <v>85</v>
      </c>
      <c r="AR9" s="78">
        <v>33</v>
      </c>
      <c r="AS9" s="79">
        <v>148165</v>
      </c>
      <c r="AT9" s="80">
        <v>103</v>
      </c>
      <c r="AU9" s="63">
        <v>47</v>
      </c>
      <c r="AV9" s="14">
        <v>173735</v>
      </c>
      <c r="AW9" s="64">
        <v>94</v>
      </c>
      <c r="AX9" s="81">
        <v>58</v>
      </c>
      <c r="AY9" s="82">
        <v>167248</v>
      </c>
      <c r="AZ9" s="83">
        <v>79</v>
      </c>
      <c r="BA9" s="63">
        <v>58</v>
      </c>
      <c r="BB9" s="14">
        <v>176085</v>
      </c>
      <c r="BC9" s="64">
        <v>65</v>
      </c>
      <c r="BD9" s="81">
        <v>68</v>
      </c>
      <c r="BE9" s="82">
        <v>148490</v>
      </c>
      <c r="BF9" s="83">
        <v>60</v>
      </c>
      <c r="BG9" s="63">
        <v>74</v>
      </c>
      <c r="BH9" s="14">
        <v>139804</v>
      </c>
      <c r="BI9" s="14">
        <v>63</v>
      </c>
      <c r="BJ9" s="63">
        <v>69</v>
      </c>
      <c r="BK9" s="14">
        <v>138739</v>
      </c>
      <c r="BL9" s="64">
        <v>83</v>
      </c>
      <c r="BM9" s="81"/>
      <c r="BN9" s="82"/>
      <c r="BO9" s="83"/>
      <c r="BP9" s="63"/>
      <c r="BQ9" s="14"/>
      <c r="BR9" s="64"/>
    </row>
    <row r="10" spans="1:70" x14ac:dyDescent="0.2">
      <c r="A10" s="11" t="s">
        <v>137</v>
      </c>
      <c r="B10" s="439">
        <v>4</v>
      </c>
      <c r="C10" s="440" t="s">
        <v>6094</v>
      </c>
      <c r="D10" s="440">
        <v>54</v>
      </c>
      <c r="E10">
        <v>5</v>
      </c>
      <c r="F10" t="s">
        <v>5353</v>
      </c>
      <c r="G10">
        <v>88</v>
      </c>
      <c r="H10" s="440">
        <v>14</v>
      </c>
      <c r="I10" s="440" t="s">
        <v>4608</v>
      </c>
      <c r="J10" s="441">
        <v>122</v>
      </c>
      <c r="K10" s="132">
        <v>6</v>
      </c>
      <c r="L10" t="s">
        <v>3851</v>
      </c>
      <c r="M10" s="133">
        <v>34</v>
      </c>
      <c r="N10" s="307">
        <v>7</v>
      </c>
      <c r="O10" s="308" t="s">
        <v>3076</v>
      </c>
      <c r="P10" s="309">
        <v>68</v>
      </c>
      <c r="Q10" s="132">
        <v>8</v>
      </c>
      <c r="R10" t="s">
        <v>2320</v>
      </c>
      <c r="S10" s="133">
        <v>48</v>
      </c>
      <c r="T10" s="307">
        <v>10</v>
      </c>
      <c r="U10" s="308" t="s">
        <v>1574</v>
      </c>
      <c r="V10" s="309">
        <v>88</v>
      </c>
      <c r="W10" s="40">
        <v>11</v>
      </c>
      <c r="X10" s="40" t="s">
        <v>822</v>
      </c>
      <c r="Y10" s="247">
        <v>223</v>
      </c>
      <c r="Z10" s="82">
        <v>7</v>
      </c>
      <c r="AA10" s="82">
        <v>281514</v>
      </c>
      <c r="AB10" s="83">
        <v>125</v>
      </c>
      <c r="AC10" s="61">
        <v>10</v>
      </c>
      <c r="AD10" s="13">
        <v>241921</v>
      </c>
      <c r="AE10" s="62">
        <v>84</v>
      </c>
      <c r="AF10" s="78">
        <v>3</v>
      </c>
      <c r="AG10" s="79">
        <v>278367</v>
      </c>
      <c r="AH10" s="80">
        <v>68</v>
      </c>
      <c r="AI10" s="61">
        <v>5</v>
      </c>
      <c r="AJ10" s="13">
        <v>257000</v>
      </c>
      <c r="AK10" s="62">
        <v>270</v>
      </c>
      <c r="AL10" s="78">
        <v>6</v>
      </c>
      <c r="AM10" s="79">
        <v>223250</v>
      </c>
      <c r="AN10" s="80">
        <v>102</v>
      </c>
      <c r="AO10" s="61">
        <v>2</v>
      </c>
      <c r="AP10" s="13">
        <v>209800</v>
      </c>
      <c r="AQ10" s="62">
        <v>133</v>
      </c>
      <c r="AR10" s="78">
        <v>5</v>
      </c>
      <c r="AS10" s="79">
        <v>348360</v>
      </c>
      <c r="AT10" s="80">
        <v>191</v>
      </c>
      <c r="AU10" s="63">
        <v>6</v>
      </c>
      <c r="AV10" s="14">
        <v>482750</v>
      </c>
      <c r="AW10" s="64">
        <v>85</v>
      </c>
      <c r="AX10" s="81">
        <v>9</v>
      </c>
      <c r="AY10" s="82">
        <v>614639</v>
      </c>
      <c r="AZ10" s="83">
        <v>83</v>
      </c>
      <c r="BA10" s="63">
        <v>5</v>
      </c>
      <c r="BB10" s="14">
        <v>458600</v>
      </c>
      <c r="BC10" s="64">
        <v>132</v>
      </c>
      <c r="BD10" s="81">
        <v>5</v>
      </c>
      <c r="BE10" s="82">
        <v>288400</v>
      </c>
      <c r="BF10" s="83">
        <v>64</v>
      </c>
      <c r="BG10" s="63">
        <v>7</v>
      </c>
      <c r="BH10" s="14">
        <v>401314</v>
      </c>
      <c r="BI10" s="14">
        <v>82</v>
      </c>
      <c r="BJ10" s="63">
        <v>10</v>
      </c>
      <c r="BK10" s="14">
        <v>228790</v>
      </c>
      <c r="BL10" s="64">
        <v>52</v>
      </c>
      <c r="BM10" s="81"/>
      <c r="BN10" s="82"/>
      <c r="BO10" s="83"/>
      <c r="BP10" s="63"/>
      <c r="BQ10" s="14"/>
      <c r="BR10" s="64"/>
    </row>
    <row r="11" spans="1:70" x14ac:dyDescent="0.2">
      <c r="A11" s="11" t="s">
        <v>17</v>
      </c>
      <c r="B11" s="439">
        <v>269</v>
      </c>
      <c r="C11" s="440" t="s">
        <v>6095</v>
      </c>
      <c r="D11" s="440">
        <v>28</v>
      </c>
      <c r="E11">
        <v>327</v>
      </c>
      <c r="F11" t="s">
        <v>5354</v>
      </c>
      <c r="G11">
        <v>28</v>
      </c>
      <c r="H11" s="440">
        <v>332</v>
      </c>
      <c r="I11" s="440" t="s">
        <v>4609</v>
      </c>
      <c r="J11" s="441">
        <v>39</v>
      </c>
      <c r="K11" s="132">
        <v>299</v>
      </c>
      <c r="L11" t="s">
        <v>3852</v>
      </c>
      <c r="M11" s="133">
        <v>32</v>
      </c>
      <c r="N11" s="307">
        <v>289</v>
      </c>
      <c r="O11" s="308" t="s">
        <v>321</v>
      </c>
      <c r="P11" s="309">
        <v>33</v>
      </c>
      <c r="Q11" s="132">
        <v>262</v>
      </c>
      <c r="R11" t="s">
        <v>2321</v>
      </c>
      <c r="S11" s="133">
        <v>49</v>
      </c>
      <c r="T11" s="307">
        <v>299</v>
      </c>
      <c r="U11" s="308" t="s">
        <v>1575</v>
      </c>
      <c r="V11" s="309">
        <v>69</v>
      </c>
      <c r="W11" s="40">
        <v>290</v>
      </c>
      <c r="X11" s="40" t="s">
        <v>823</v>
      </c>
      <c r="Y11" s="247">
        <v>62</v>
      </c>
      <c r="Z11" s="82">
        <v>256</v>
      </c>
      <c r="AA11" s="82">
        <v>218184</v>
      </c>
      <c r="AB11" s="83">
        <v>73</v>
      </c>
      <c r="AC11" s="61">
        <v>263</v>
      </c>
      <c r="AD11" s="13">
        <v>215594</v>
      </c>
      <c r="AE11" s="62">
        <v>83</v>
      </c>
      <c r="AF11" s="78">
        <v>223</v>
      </c>
      <c r="AG11" s="79">
        <v>204018</v>
      </c>
      <c r="AH11" s="80">
        <v>98</v>
      </c>
      <c r="AI11" s="61">
        <v>168</v>
      </c>
      <c r="AJ11" s="13">
        <v>200784</v>
      </c>
      <c r="AK11" s="62">
        <v>118</v>
      </c>
      <c r="AL11" s="78">
        <v>199</v>
      </c>
      <c r="AM11" s="79">
        <v>213663</v>
      </c>
      <c r="AN11" s="80">
        <v>106</v>
      </c>
      <c r="AO11" s="61">
        <v>191</v>
      </c>
      <c r="AP11" s="13">
        <v>234234</v>
      </c>
      <c r="AQ11" s="62">
        <v>142</v>
      </c>
      <c r="AR11" s="78">
        <v>218</v>
      </c>
      <c r="AS11" s="79">
        <v>224024</v>
      </c>
      <c r="AT11" s="80">
        <v>130</v>
      </c>
      <c r="AU11" s="63">
        <v>289</v>
      </c>
      <c r="AV11" s="14">
        <v>249775</v>
      </c>
      <c r="AW11" s="64">
        <v>128</v>
      </c>
      <c r="AX11" s="81">
        <v>272</v>
      </c>
      <c r="AY11" s="82">
        <v>254562</v>
      </c>
      <c r="AZ11" s="83">
        <v>108</v>
      </c>
      <c r="BA11" s="63">
        <v>313</v>
      </c>
      <c r="BB11" s="14">
        <v>254581</v>
      </c>
      <c r="BC11" s="64">
        <v>111</v>
      </c>
      <c r="BD11" s="81">
        <v>346</v>
      </c>
      <c r="BE11" s="82">
        <v>223667</v>
      </c>
      <c r="BF11" s="83">
        <v>87</v>
      </c>
      <c r="BG11" s="63">
        <v>313</v>
      </c>
      <c r="BH11" s="14">
        <v>218959</v>
      </c>
      <c r="BI11" s="14">
        <v>134</v>
      </c>
      <c r="BJ11" s="63">
        <v>281</v>
      </c>
      <c r="BK11" s="14">
        <v>190223</v>
      </c>
      <c r="BL11" s="64">
        <v>144</v>
      </c>
      <c r="BM11" s="81">
        <v>219</v>
      </c>
      <c r="BN11" s="82">
        <v>182870</v>
      </c>
      <c r="BO11" s="83">
        <v>75</v>
      </c>
      <c r="BP11" s="63">
        <v>194</v>
      </c>
      <c r="BQ11" s="14">
        <v>170720</v>
      </c>
      <c r="BR11" s="64">
        <v>69</v>
      </c>
    </row>
    <row r="12" spans="1:70" x14ac:dyDescent="0.2">
      <c r="A12" s="11" t="s">
        <v>138</v>
      </c>
      <c r="B12" s="439">
        <v>42</v>
      </c>
      <c r="C12" s="440" t="s">
        <v>6096</v>
      </c>
      <c r="D12" s="440">
        <v>40</v>
      </c>
      <c r="E12">
        <v>70</v>
      </c>
      <c r="F12" t="s">
        <v>5355</v>
      </c>
      <c r="G12">
        <v>34</v>
      </c>
      <c r="H12" s="440">
        <v>60</v>
      </c>
      <c r="I12" s="440" t="s">
        <v>4610</v>
      </c>
      <c r="J12" s="441">
        <v>80</v>
      </c>
      <c r="K12" s="132">
        <v>51</v>
      </c>
      <c r="L12" t="s">
        <v>3853</v>
      </c>
      <c r="M12" s="133">
        <v>51</v>
      </c>
      <c r="N12" s="307">
        <v>49</v>
      </c>
      <c r="O12" s="308" t="s">
        <v>3077</v>
      </c>
      <c r="P12" s="309">
        <v>67</v>
      </c>
      <c r="Q12" s="132">
        <v>59</v>
      </c>
      <c r="R12" t="s">
        <v>2322</v>
      </c>
      <c r="S12" s="133">
        <v>66</v>
      </c>
      <c r="T12" s="307">
        <v>49</v>
      </c>
      <c r="U12" s="308" t="s">
        <v>1576</v>
      </c>
      <c r="V12" s="309">
        <v>116</v>
      </c>
      <c r="W12" s="40">
        <v>49</v>
      </c>
      <c r="X12" s="40" t="s">
        <v>824</v>
      </c>
      <c r="Y12" s="247">
        <v>109</v>
      </c>
      <c r="Z12" s="82">
        <v>47</v>
      </c>
      <c r="AA12" s="82">
        <v>266210</v>
      </c>
      <c r="AB12" s="83">
        <v>101</v>
      </c>
      <c r="AC12" s="61">
        <v>48</v>
      </c>
      <c r="AD12" s="13">
        <v>272738</v>
      </c>
      <c r="AE12" s="62">
        <v>125</v>
      </c>
      <c r="AF12" s="78">
        <v>46</v>
      </c>
      <c r="AG12" s="79">
        <v>185891</v>
      </c>
      <c r="AH12" s="80">
        <v>131</v>
      </c>
      <c r="AI12" s="61">
        <v>29</v>
      </c>
      <c r="AJ12" s="13">
        <v>209082</v>
      </c>
      <c r="AK12" s="62">
        <v>163</v>
      </c>
      <c r="AL12" s="78">
        <v>28</v>
      </c>
      <c r="AM12" s="79">
        <v>385191</v>
      </c>
      <c r="AN12" s="80">
        <v>75</v>
      </c>
      <c r="AO12" s="61">
        <v>27</v>
      </c>
      <c r="AP12" s="13">
        <v>266126</v>
      </c>
      <c r="AQ12" s="62">
        <v>122</v>
      </c>
      <c r="AR12" s="78">
        <v>24</v>
      </c>
      <c r="AS12" s="79">
        <v>260278</v>
      </c>
      <c r="AT12" s="80">
        <v>106</v>
      </c>
      <c r="AU12" s="63">
        <v>38</v>
      </c>
      <c r="AV12" s="14">
        <v>286632</v>
      </c>
      <c r="AW12" s="64">
        <v>127</v>
      </c>
      <c r="AX12" s="81">
        <v>34</v>
      </c>
      <c r="AY12" s="82">
        <v>283809</v>
      </c>
      <c r="AZ12" s="83">
        <v>91</v>
      </c>
      <c r="BA12" s="63">
        <v>47</v>
      </c>
      <c r="BB12" s="14">
        <v>258954</v>
      </c>
      <c r="BC12" s="64">
        <v>70</v>
      </c>
      <c r="BD12" s="81">
        <v>56</v>
      </c>
      <c r="BE12" s="82">
        <v>287300</v>
      </c>
      <c r="BF12" s="83">
        <v>86</v>
      </c>
      <c r="BG12" s="63">
        <v>42</v>
      </c>
      <c r="BH12" s="14">
        <v>233799</v>
      </c>
      <c r="BI12" s="14">
        <v>96</v>
      </c>
      <c r="BJ12" s="63">
        <v>48</v>
      </c>
      <c r="BK12" s="14">
        <v>209383</v>
      </c>
      <c r="BL12" s="64">
        <v>109</v>
      </c>
      <c r="BM12" s="81"/>
      <c r="BN12" s="82"/>
      <c r="BO12" s="83"/>
      <c r="BP12" s="63"/>
      <c r="BQ12" s="14"/>
      <c r="BR12" s="64"/>
    </row>
    <row r="13" spans="1:70" x14ac:dyDescent="0.2">
      <c r="A13" s="11" t="s">
        <v>18</v>
      </c>
      <c r="B13" s="439">
        <v>2</v>
      </c>
      <c r="C13" s="440" t="s">
        <v>5726</v>
      </c>
      <c r="D13" s="440">
        <v>12</v>
      </c>
      <c r="E13">
        <v>6</v>
      </c>
      <c r="F13" t="s">
        <v>5356</v>
      </c>
      <c r="G13">
        <v>23</v>
      </c>
      <c r="H13" s="440">
        <v>16</v>
      </c>
      <c r="I13" s="440" t="s">
        <v>4611</v>
      </c>
      <c r="J13" s="441">
        <v>97</v>
      </c>
      <c r="K13" s="132">
        <v>119</v>
      </c>
      <c r="L13" t="s">
        <v>3854</v>
      </c>
      <c r="M13" s="133">
        <v>46</v>
      </c>
      <c r="N13" s="307">
        <v>204</v>
      </c>
      <c r="O13" s="308" t="s">
        <v>3078</v>
      </c>
      <c r="P13" s="309">
        <v>42</v>
      </c>
      <c r="Q13" s="132">
        <v>189</v>
      </c>
      <c r="R13" t="s">
        <v>2323</v>
      </c>
      <c r="S13" s="133">
        <v>58</v>
      </c>
      <c r="T13" s="307">
        <v>218</v>
      </c>
      <c r="U13" s="308" t="s">
        <v>1577</v>
      </c>
      <c r="V13" s="309">
        <v>82</v>
      </c>
      <c r="W13" s="40">
        <v>175</v>
      </c>
      <c r="X13" s="40" t="s">
        <v>825</v>
      </c>
      <c r="Y13" s="247">
        <v>87</v>
      </c>
      <c r="Z13" s="82">
        <v>188</v>
      </c>
      <c r="AA13" s="82">
        <v>172617</v>
      </c>
      <c r="AB13" s="83">
        <v>96</v>
      </c>
      <c r="AC13" s="61">
        <v>188</v>
      </c>
      <c r="AD13" s="13">
        <v>150733</v>
      </c>
      <c r="AE13" s="62">
        <v>104</v>
      </c>
      <c r="AF13" s="78">
        <v>152</v>
      </c>
      <c r="AG13" s="79">
        <v>154556</v>
      </c>
      <c r="AH13" s="80">
        <v>129</v>
      </c>
      <c r="AI13" s="61">
        <v>129</v>
      </c>
      <c r="AJ13" s="13">
        <v>173752</v>
      </c>
      <c r="AK13" s="62">
        <v>131</v>
      </c>
      <c r="AL13" s="78">
        <v>117</v>
      </c>
      <c r="AM13" s="79">
        <v>162402</v>
      </c>
      <c r="AN13" s="80">
        <v>121</v>
      </c>
      <c r="AO13" s="61">
        <v>91</v>
      </c>
      <c r="AP13" s="13">
        <v>159994</v>
      </c>
      <c r="AQ13" s="62">
        <v>114</v>
      </c>
      <c r="AR13" s="78">
        <v>127</v>
      </c>
      <c r="AS13" s="79">
        <v>195480</v>
      </c>
      <c r="AT13" s="80">
        <v>106</v>
      </c>
      <c r="AU13" s="63">
        <v>165</v>
      </c>
      <c r="AV13" s="14">
        <v>236114</v>
      </c>
      <c r="AW13" s="64">
        <v>89</v>
      </c>
      <c r="AX13" s="81">
        <v>190</v>
      </c>
      <c r="AY13" s="82">
        <v>227798</v>
      </c>
      <c r="AZ13" s="83">
        <v>79</v>
      </c>
      <c r="BA13" s="63">
        <v>228</v>
      </c>
      <c r="BB13" s="14">
        <v>218505</v>
      </c>
      <c r="BC13" s="64">
        <v>72</v>
      </c>
      <c r="BD13" s="81">
        <v>222</v>
      </c>
      <c r="BE13" s="82">
        <v>184742</v>
      </c>
      <c r="BF13" s="83">
        <v>83</v>
      </c>
      <c r="BG13" s="63">
        <v>222</v>
      </c>
      <c r="BH13" s="14">
        <v>172633</v>
      </c>
      <c r="BI13" s="14">
        <v>76</v>
      </c>
      <c r="BJ13" s="63">
        <v>181</v>
      </c>
      <c r="BK13" s="14">
        <v>165357</v>
      </c>
      <c r="BL13" s="64">
        <v>58</v>
      </c>
      <c r="BM13" s="81">
        <v>175</v>
      </c>
      <c r="BN13" s="82">
        <v>142398</v>
      </c>
      <c r="BO13" s="83">
        <v>97</v>
      </c>
      <c r="BP13" s="63">
        <v>135</v>
      </c>
      <c r="BQ13" s="14">
        <v>144666</v>
      </c>
      <c r="BR13" s="64">
        <v>105</v>
      </c>
    </row>
    <row r="14" spans="1:70" x14ac:dyDescent="0.2">
      <c r="A14" s="11" t="s">
        <v>3860</v>
      </c>
      <c r="B14" s="439">
        <v>209</v>
      </c>
      <c r="C14" s="440" t="s">
        <v>6097</v>
      </c>
      <c r="D14" s="440">
        <v>26</v>
      </c>
      <c r="E14">
        <v>239</v>
      </c>
      <c r="F14" t="s">
        <v>5357</v>
      </c>
      <c r="G14">
        <v>30</v>
      </c>
      <c r="H14" s="440">
        <v>230</v>
      </c>
      <c r="I14" s="440" t="s">
        <v>4612</v>
      </c>
      <c r="J14" s="441">
        <v>45</v>
      </c>
      <c r="K14" s="132">
        <v>89</v>
      </c>
      <c r="L14" t="s">
        <v>3855</v>
      </c>
      <c r="M14" s="133">
        <v>39</v>
      </c>
      <c r="N14" s="307"/>
      <c r="O14" s="308"/>
      <c r="P14" s="309"/>
      <c r="Q14" s="132"/>
      <c r="R14"/>
      <c r="S14" s="133"/>
      <c r="T14" s="307"/>
      <c r="U14" s="308"/>
      <c r="V14" s="309"/>
      <c r="W14" s="40"/>
      <c r="X14" s="40"/>
      <c r="Y14" s="247"/>
      <c r="Z14" s="82"/>
      <c r="AA14" s="82"/>
      <c r="AB14" s="83"/>
      <c r="AC14" s="61"/>
      <c r="AD14" s="13"/>
      <c r="AE14" s="62"/>
      <c r="AF14" s="78"/>
      <c r="AG14" s="79"/>
      <c r="AH14" s="80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81"/>
      <c r="AY14" s="82"/>
      <c r="AZ14" s="83"/>
      <c r="BA14" s="63"/>
      <c r="BC14" s="64"/>
      <c r="BD14" s="81"/>
      <c r="BE14" s="82"/>
      <c r="BF14" s="83"/>
      <c r="BG14" s="63"/>
      <c r="BJ14" s="63"/>
      <c r="BL14" s="64"/>
      <c r="BM14" s="81"/>
      <c r="BN14" s="82"/>
      <c r="BO14" s="83"/>
      <c r="BP14" s="63"/>
      <c r="BQ14" s="14"/>
      <c r="BR14" s="64"/>
    </row>
    <row r="15" spans="1:70" x14ac:dyDescent="0.2">
      <c r="A15" s="11" t="s">
        <v>139</v>
      </c>
      <c r="B15" s="439">
        <v>0</v>
      </c>
      <c r="C15" s="440" t="s">
        <v>270</v>
      </c>
      <c r="D15" s="440">
        <v>0</v>
      </c>
      <c r="E15">
        <v>1</v>
      </c>
      <c r="F15" t="s">
        <v>2794</v>
      </c>
      <c r="G15">
        <v>4</v>
      </c>
      <c r="H15" s="440">
        <v>8</v>
      </c>
      <c r="I15" s="440" t="s">
        <v>4613</v>
      </c>
      <c r="J15" s="441">
        <v>26</v>
      </c>
      <c r="K15" s="132">
        <v>26</v>
      </c>
      <c r="L15" t="s">
        <v>3856</v>
      </c>
      <c r="M15" s="133">
        <v>91</v>
      </c>
      <c r="N15" s="307">
        <v>31</v>
      </c>
      <c r="O15" s="308" t="s">
        <v>3079</v>
      </c>
      <c r="P15" s="309">
        <v>63</v>
      </c>
      <c r="Q15" s="132">
        <v>49</v>
      </c>
      <c r="R15" t="s">
        <v>2324</v>
      </c>
      <c r="S15" s="133">
        <v>82</v>
      </c>
      <c r="T15" s="307">
        <v>40</v>
      </c>
      <c r="U15" s="308" t="s">
        <v>1578</v>
      </c>
      <c r="V15" s="309">
        <v>84</v>
      </c>
      <c r="W15" s="40">
        <v>37</v>
      </c>
      <c r="X15" s="40" t="s">
        <v>826</v>
      </c>
      <c r="Y15" s="247">
        <v>107</v>
      </c>
      <c r="Z15" s="82">
        <v>35</v>
      </c>
      <c r="AA15" s="82">
        <v>132802</v>
      </c>
      <c r="AB15" s="83">
        <v>93</v>
      </c>
      <c r="AC15" s="61">
        <v>40</v>
      </c>
      <c r="AD15" s="13">
        <v>143078</v>
      </c>
      <c r="AE15" s="62">
        <v>116</v>
      </c>
      <c r="AF15" s="78">
        <v>35</v>
      </c>
      <c r="AG15" s="79">
        <v>136403</v>
      </c>
      <c r="AH15" s="80">
        <v>125</v>
      </c>
      <c r="AI15" s="61">
        <v>33</v>
      </c>
      <c r="AJ15" s="13">
        <v>130977</v>
      </c>
      <c r="AK15" s="62">
        <v>96</v>
      </c>
      <c r="AL15" s="78">
        <v>17</v>
      </c>
      <c r="AM15" s="79">
        <v>131163</v>
      </c>
      <c r="AN15" s="80">
        <v>117</v>
      </c>
      <c r="AO15" s="61">
        <v>18</v>
      </c>
      <c r="AP15" s="13">
        <v>122792</v>
      </c>
      <c r="AQ15" s="62">
        <v>122</v>
      </c>
      <c r="AR15" s="78">
        <v>26</v>
      </c>
      <c r="AS15" s="79">
        <v>167363</v>
      </c>
      <c r="AT15" s="80">
        <v>114</v>
      </c>
      <c r="AU15" s="63">
        <v>30</v>
      </c>
      <c r="AV15" s="14">
        <v>195752</v>
      </c>
      <c r="AW15" s="64">
        <v>95</v>
      </c>
      <c r="AX15" s="81">
        <v>40</v>
      </c>
      <c r="AY15" s="82">
        <v>228672</v>
      </c>
      <c r="AZ15" s="83">
        <v>87</v>
      </c>
      <c r="BA15" s="63">
        <v>60</v>
      </c>
      <c r="BB15" s="14">
        <v>201877</v>
      </c>
      <c r="BC15" s="64">
        <v>67</v>
      </c>
      <c r="BD15" s="81">
        <v>38</v>
      </c>
      <c r="BE15" s="82">
        <v>180268</v>
      </c>
      <c r="BF15" s="83">
        <v>64</v>
      </c>
      <c r="BG15" s="63">
        <v>53</v>
      </c>
      <c r="BH15" s="14">
        <v>183344</v>
      </c>
      <c r="BI15" s="14">
        <v>47</v>
      </c>
      <c r="BJ15" s="63">
        <v>35</v>
      </c>
      <c r="BK15" s="14">
        <v>157671</v>
      </c>
      <c r="BL15" s="64">
        <v>84</v>
      </c>
      <c r="BM15" s="81"/>
      <c r="BN15" s="82"/>
      <c r="BO15" s="83"/>
      <c r="BP15" s="63"/>
      <c r="BQ15" s="14"/>
      <c r="BR15" s="64"/>
    </row>
    <row r="16" spans="1:70" x14ac:dyDescent="0.2">
      <c r="A16" s="11" t="s">
        <v>122</v>
      </c>
      <c r="B16" s="439">
        <v>107</v>
      </c>
      <c r="C16" s="440" t="s">
        <v>6098</v>
      </c>
      <c r="D16" s="440">
        <v>33</v>
      </c>
      <c r="E16">
        <v>116</v>
      </c>
      <c r="F16" t="s">
        <v>5358</v>
      </c>
      <c r="G16">
        <v>44</v>
      </c>
      <c r="H16" s="440">
        <v>101</v>
      </c>
      <c r="I16" s="440" t="s">
        <v>4614</v>
      </c>
      <c r="J16" s="441">
        <v>43</v>
      </c>
      <c r="K16" s="132">
        <v>113</v>
      </c>
      <c r="L16" t="s">
        <v>3857</v>
      </c>
      <c r="M16" s="133">
        <v>42</v>
      </c>
      <c r="N16" s="307">
        <v>87</v>
      </c>
      <c r="O16" s="308" t="s">
        <v>3080</v>
      </c>
      <c r="P16" s="309">
        <v>33</v>
      </c>
      <c r="Q16" s="132">
        <v>119</v>
      </c>
      <c r="R16" t="s">
        <v>2325</v>
      </c>
      <c r="S16" s="133">
        <v>56</v>
      </c>
      <c r="T16" s="307">
        <v>92</v>
      </c>
      <c r="U16" s="308" t="s">
        <v>1579</v>
      </c>
      <c r="V16" s="309">
        <v>84</v>
      </c>
      <c r="W16" s="40">
        <v>106</v>
      </c>
      <c r="X16" s="40" t="s">
        <v>827</v>
      </c>
      <c r="Y16" s="247">
        <v>101</v>
      </c>
      <c r="Z16" s="82">
        <v>92</v>
      </c>
      <c r="AA16" s="82">
        <v>173025</v>
      </c>
      <c r="AB16" s="83">
        <v>92</v>
      </c>
      <c r="AC16" s="61">
        <v>90</v>
      </c>
      <c r="AD16" s="13">
        <v>174482</v>
      </c>
      <c r="AE16" s="62">
        <v>109</v>
      </c>
      <c r="AF16" s="78">
        <v>59</v>
      </c>
      <c r="AG16" s="79">
        <v>167980</v>
      </c>
      <c r="AH16" s="80">
        <v>97</v>
      </c>
      <c r="AI16" s="61">
        <v>46</v>
      </c>
      <c r="AJ16" s="13">
        <v>199158</v>
      </c>
      <c r="AK16" s="62">
        <v>125</v>
      </c>
      <c r="AL16" s="78">
        <v>59</v>
      </c>
      <c r="AM16" s="79">
        <v>195500</v>
      </c>
      <c r="AN16" s="80">
        <v>137</v>
      </c>
      <c r="AO16" s="61">
        <v>48</v>
      </c>
      <c r="AP16" s="13">
        <v>197954</v>
      </c>
      <c r="AQ16" s="62">
        <v>100</v>
      </c>
      <c r="AR16" s="78">
        <v>65</v>
      </c>
      <c r="AS16" s="79">
        <v>197728</v>
      </c>
      <c r="AT16" s="80">
        <v>92</v>
      </c>
      <c r="AU16" s="63">
        <v>97</v>
      </c>
      <c r="AV16" s="14">
        <v>204252</v>
      </c>
      <c r="AW16" s="64">
        <v>114</v>
      </c>
      <c r="AX16" s="81">
        <v>125</v>
      </c>
      <c r="AY16" s="82">
        <v>222019</v>
      </c>
      <c r="AZ16" s="83">
        <v>180</v>
      </c>
      <c r="BA16" s="63">
        <v>127</v>
      </c>
      <c r="BB16" s="14">
        <v>236330</v>
      </c>
      <c r="BC16" s="64">
        <v>109</v>
      </c>
      <c r="BD16" s="81">
        <v>156</v>
      </c>
      <c r="BE16" s="82">
        <v>186909</v>
      </c>
      <c r="BF16" s="83">
        <v>108</v>
      </c>
      <c r="BG16" s="63">
        <v>113</v>
      </c>
      <c r="BH16" s="14">
        <v>177520</v>
      </c>
      <c r="BI16" s="14">
        <v>106</v>
      </c>
      <c r="BJ16" s="63">
        <v>86</v>
      </c>
      <c r="BK16" s="14">
        <v>184664</v>
      </c>
      <c r="BL16" s="64">
        <v>79</v>
      </c>
      <c r="BM16" s="81"/>
      <c r="BN16" s="82"/>
      <c r="BO16" s="83"/>
      <c r="BP16" s="63"/>
      <c r="BQ16" s="14"/>
      <c r="BR16" s="64"/>
    </row>
    <row r="17" spans="1:70" x14ac:dyDescent="0.2">
      <c r="A17" s="11" t="s">
        <v>19</v>
      </c>
      <c r="B17" s="439">
        <v>130</v>
      </c>
      <c r="C17" s="440" t="s">
        <v>6099</v>
      </c>
      <c r="D17" s="440">
        <v>39</v>
      </c>
      <c r="E17">
        <v>131</v>
      </c>
      <c r="F17" t="s">
        <v>5359</v>
      </c>
      <c r="G17">
        <v>36</v>
      </c>
      <c r="H17" s="440">
        <v>159</v>
      </c>
      <c r="I17" s="440" t="s">
        <v>4615</v>
      </c>
      <c r="J17" s="441">
        <v>54</v>
      </c>
      <c r="K17" s="132">
        <v>160</v>
      </c>
      <c r="L17" t="s">
        <v>3858</v>
      </c>
      <c r="M17" s="133">
        <v>65</v>
      </c>
      <c r="N17" s="307">
        <v>152</v>
      </c>
      <c r="O17" s="308" t="s">
        <v>3081</v>
      </c>
      <c r="P17" s="309">
        <v>60</v>
      </c>
      <c r="Q17" s="132">
        <v>130</v>
      </c>
      <c r="R17" t="s">
        <v>2326</v>
      </c>
      <c r="S17" s="133">
        <v>80</v>
      </c>
      <c r="T17" s="307">
        <v>138</v>
      </c>
      <c r="U17" s="308" t="s">
        <v>1580</v>
      </c>
      <c r="V17" s="309">
        <v>100</v>
      </c>
      <c r="W17" s="40">
        <v>144</v>
      </c>
      <c r="X17" s="40" t="s">
        <v>828</v>
      </c>
      <c r="Y17" s="247">
        <v>113</v>
      </c>
      <c r="Z17" s="82">
        <v>102</v>
      </c>
      <c r="AA17" s="82">
        <v>203860</v>
      </c>
      <c r="AB17" s="83">
        <v>118</v>
      </c>
      <c r="AC17" s="61">
        <v>100</v>
      </c>
      <c r="AD17" s="13">
        <v>183853</v>
      </c>
      <c r="AE17" s="62">
        <v>139</v>
      </c>
      <c r="AF17" s="78">
        <v>87</v>
      </c>
      <c r="AG17" s="79">
        <v>185572</v>
      </c>
      <c r="AH17" s="80">
        <v>130</v>
      </c>
      <c r="AI17" s="61">
        <v>94</v>
      </c>
      <c r="AJ17" s="13">
        <v>215156</v>
      </c>
      <c r="AK17" s="62">
        <v>149</v>
      </c>
      <c r="AL17" s="78">
        <v>54</v>
      </c>
      <c r="AM17" s="79">
        <v>210955</v>
      </c>
      <c r="AN17" s="80">
        <v>143</v>
      </c>
      <c r="AO17" s="61">
        <v>75</v>
      </c>
      <c r="AP17" s="13">
        <v>257504</v>
      </c>
      <c r="AQ17" s="62">
        <v>140</v>
      </c>
      <c r="AR17" s="78">
        <v>76</v>
      </c>
      <c r="AS17" s="79">
        <v>264824</v>
      </c>
      <c r="AT17" s="80">
        <v>139</v>
      </c>
      <c r="AU17" s="63">
        <v>88</v>
      </c>
      <c r="AV17" s="14">
        <v>233380</v>
      </c>
      <c r="AW17" s="64">
        <v>118</v>
      </c>
      <c r="AX17" s="81">
        <v>96</v>
      </c>
      <c r="AY17" s="82">
        <v>229541</v>
      </c>
      <c r="AZ17" s="83">
        <v>96</v>
      </c>
      <c r="BA17" s="63">
        <v>157</v>
      </c>
      <c r="BB17" s="14">
        <v>252306</v>
      </c>
      <c r="BC17" s="64">
        <v>81</v>
      </c>
      <c r="BD17" s="81">
        <v>151</v>
      </c>
      <c r="BE17" s="82">
        <v>241068</v>
      </c>
      <c r="BF17" s="83">
        <v>93</v>
      </c>
      <c r="BG17" s="63">
        <v>126</v>
      </c>
      <c r="BH17" s="14">
        <v>200199</v>
      </c>
      <c r="BI17" s="14">
        <v>114</v>
      </c>
      <c r="BJ17" s="61">
        <v>130</v>
      </c>
      <c r="BK17" s="13">
        <v>188229</v>
      </c>
      <c r="BL17" s="62">
        <v>88</v>
      </c>
      <c r="BM17" s="78">
        <v>105</v>
      </c>
      <c r="BN17" s="79">
        <v>157168</v>
      </c>
      <c r="BO17" s="80">
        <v>120</v>
      </c>
      <c r="BP17" s="61">
        <v>111</v>
      </c>
      <c r="BQ17" s="14">
        <v>153620</v>
      </c>
      <c r="BR17" s="64">
        <v>96</v>
      </c>
    </row>
    <row r="18" spans="1:70" s="11" customFormat="1" x14ac:dyDescent="0.2">
      <c r="A18" s="11" t="s">
        <v>140</v>
      </c>
      <c r="B18" s="439">
        <v>34</v>
      </c>
      <c r="C18" s="440" t="s">
        <v>6100</v>
      </c>
      <c r="D18" s="440">
        <v>31</v>
      </c>
      <c r="E18">
        <v>46</v>
      </c>
      <c r="F18" t="s">
        <v>5360</v>
      </c>
      <c r="G18">
        <v>29</v>
      </c>
      <c r="H18" s="440">
        <v>47</v>
      </c>
      <c r="I18" s="440" t="s">
        <v>4616</v>
      </c>
      <c r="J18" s="441">
        <v>40</v>
      </c>
      <c r="K18" s="132">
        <v>32</v>
      </c>
      <c r="L18" t="s">
        <v>3859</v>
      </c>
      <c r="M18" s="133">
        <v>73</v>
      </c>
      <c r="N18" s="307">
        <v>39</v>
      </c>
      <c r="O18" s="308" t="s">
        <v>3082</v>
      </c>
      <c r="P18" s="309">
        <v>46</v>
      </c>
      <c r="Q18" s="128">
        <v>42</v>
      </c>
      <c r="R18" s="37" t="s">
        <v>2327</v>
      </c>
      <c r="S18" s="129">
        <v>64</v>
      </c>
      <c r="T18" s="307">
        <v>51</v>
      </c>
      <c r="U18" s="308" t="s">
        <v>1581</v>
      </c>
      <c r="V18" s="309">
        <v>78</v>
      </c>
      <c r="W18" s="40">
        <v>40</v>
      </c>
      <c r="X18" s="40" t="s">
        <v>829</v>
      </c>
      <c r="Y18" s="247">
        <v>103</v>
      </c>
      <c r="Z18" s="85">
        <v>37</v>
      </c>
      <c r="AA18" s="85">
        <v>244347</v>
      </c>
      <c r="AB18" s="86">
        <v>116</v>
      </c>
      <c r="AC18" s="61">
        <v>31</v>
      </c>
      <c r="AD18" s="13">
        <v>220160</v>
      </c>
      <c r="AE18" s="62">
        <v>81</v>
      </c>
      <c r="AF18" s="78">
        <v>29</v>
      </c>
      <c r="AG18" s="79">
        <v>160054</v>
      </c>
      <c r="AH18" s="80">
        <v>110</v>
      </c>
      <c r="AI18" s="61">
        <v>23</v>
      </c>
      <c r="AJ18" s="13">
        <v>182547</v>
      </c>
      <c r="AK18" s="62">
        <v>155</v>
      </c>
      <c r="AL18" s="78">
        <v>21</v>
      </c>
      <c r="AM18" s="79">
        <v>213756</v>
      </c>
      <c r="AN18" s="80">
        <v>122</v>
      </c>
      <c r="AO18" s="61">
        <v>19</v>
      </c>
      <c r="AP18" s="13">
        <v>163163</v>
      </c>
      <c r="AQ18" s="62">
        <v>96</v>
      </c>
      <c r="AR18" s="78">
        <v>21</v>
      </c>
      <c r="AS18" s="79">
        <v>431725</v>
      </c>
      <c r="AT18" s="80">
        <v>137</v>
      </c>
      <c r="AU18" s="61">
        <v>23</v>
      </c>
      <c r="AV18" s="13">
        <v>272196</v>
      </c>
      <c r="AW18" s="62">
        <v>120</v>
      </c>
      <c r="AX18" s="78">
        <v>45</v>
      </c>
      <c r="AY18" s="79">
        <v>249126</v>
      </c>
      <c r="AZ18" s="80">
        <v>65</v>
      </c>
      <c r="BA18" s="61">
        <v>32</v>
      </c>
      <c r="BB18" s="13">
        <v>205440</v>
      </c>
      <c r="BC18" s="62">
        <v>61</v>
      </c>
      <c r="BD18" s="78">
        <v>30</v>
      </c>
      <c r="BE18" s="79">
        <v>184730</v>
      </c>
      <c r="BF18" s="80">
        <v>65</v>
      </c>
      <c r="BG18" s="61">
        <v>41</v>
      </c>
      <c r="BH18" s="13">
        <v>195002</v>
      </c>
      <c r="BI18" s="13">
        <v>78</v>
      </c>
      <c r="BJ18" s="61">
        <v>41</v>
      </c>
      <c r="BK18" s="13">
        <v>146275</v>
      </c>
      <c r="BL18" s="62">
        <v>136</v>
      </c>
      <c r="BM18" s="78"/>
      <c r="BN18" s="79"/>
      <c r="BO18" s="80"/>
      <c r="BP18" s="61"/>
      <c r="BQ18" s="13"/>
      <c r="BR18" s="62"/>
    </row>
    <row r="19" spans="1:70" x14ac:dyDescent="0.2">
      <c r="A19" s="351"/>
      <c r="B19" s="508"/>
      <c r="C19" s="508"/>
      <c r="D19" s="508"/>
      <c r="E19" s="388"/>
      <c r="F19" s="394"/>
      <c r="G19" s="390"/>
      <c r="H19" s="378"/>
      <c r="I19" s="378"/>
      <c r="J19" s="379"/>
      <c r="K19" s="386"/>
      <c r="L19" s="393"/>
      <c r="M19" s="387"/>
      <c r="N19" s="377"/>
      <c r="O19" s="378"/>
      <c r="P19" s="379"/>
      <c r="Q19" s="132"/>
      <c r="R19"/>
      <c r="S19" s="133"/>
      <c r="T19" s="377"/>
      <c r="U19" s="378"/>
      <c r="V19" s="379"/>
      <c r="W19" s="367"/>
      <c r="X19" s="367"/>
      <c r="Y19" s="368"/>
      <c r="Z19" s="82"/>
      <c r="AA19" s="82"/>
      <c r="AB19" s="83"/>
      <c r="AC19" s="196"/>
      <c r="AD19" s="193"/>
      <c r="AE19" s="197"/>
      <c r="AF19" s="201"/>
      <c r="AG19" s="202"/>
      <c r="AH19" s="203"/>
      <c r="AI19" s="196"/>
      <c r="AJ19" s="193"/>
      <c r="AK19" s="197"/>
      <c r="AL19" s="201"/>
      <c r="AM19" s="202"/>
      <c r="AN19" s="203"/>
      <c r="AO19" s="196"/>
      <c r="AP19" s="193"/>
      <c r="AQ19" s="197"/>
      <c r="AR19" s="201"/>
      <c r="AS19" s="202"/>
      <c r="AT19" s="203"/>
      <c r="AU19" s="198"/>
      <c r="AV19" s="155"/>
      <c r="AW19" s="156"/>
      <c r="AX19" s="199"/>
      <c r="AY19" s="157"/>
      <c r="AZ19" s="158"/>
      <c r="BA19" s="198"/>
      <c r="BB19" s="155"/>
      <c r="BC19" s="156"/>
      <c r="BD19" s="199"/>
      <c r="BE19" s="157"/>
      <c r="BF19" s="158"/>
      <c r="BG19" s="196"/>
      <c r="BH19" s="193"/>
      <c r="BI19" s="193"/>
      <c r="BJ19" s="196"/>
      <c r="BK19" s="193"/>
      <c r="BL19" s="197"/>
      <c r="BM19" s="201"/>
      <c r="BN19" s="202"/>
      <c r="BO19" s="203"/>
      <c r="BP19" s="198"/>
      <c r="BQ19" s="155"/>
      <c r="BR19" s="156"/>
    </row>
    <row r="20" spans="1:70" x14ac:dyDescent="0.2">
      <c r="A20" s="248" t="s">
        <v>195</v>
      </c>
      <c r="B20" s="492">
        <v>783</v>
      </c>
      <c r="C20" s="461" t="s">
        <v>6119</v>
      </c>
      <c r="D20" s="462">
        <v>37</v>
      </c>
      <c r="E20" s="248">
        <v>941</v>
      </c>
      <c r="F20" s="35" t="s">
        <v>5382</v>
      </c>
      <c r="G20" s="249">
        <v>30</v>
      </c>
      <c r="H20" s="314">
        <v>886</v>
      </c>
      <c r="I20" s="461" t="s">
        <v>4617</v>
      </c>
      <c r="J20" s="462">
        <v>57</v>
      </c>
      <c r="K20" s="248">
        <v>862</v>
      </c>
      <c r="L20" s="35" t="s">
        <v>3880</v>
      </c>
      <c r="M20" s="249">
        <v>58</v>
      </c>
      <c r="N20" s="313">
        <v>878</v>
      </c>
      <c r="O20" s="314" t="s">
        <v>1419</v>
      </c>
      <c r="P20" s="315">
        <v>67</v>
      </c>
      <c r="Q20" s="248">
        <v>973</v>
      </c>
      <c r="R20" s="35" t="s">
        <v>2347</v>
      </c>
      <c r="S20" s="249">
        <v>73</v>
      </c>
      <c r="T20" s="313">
        <v>1018</v>
      </c>
      <c r="U20" s="314" t="s">
        <v>1582</v>
      </c>
      <c r="V20" s="315">
        <v>111</v>
      </c>
      <c r="W20" s="369">
        <v>965</v>
      </c>
      <c r="X20" s="369" t="s">
        <v>848</v>
      </c>
      <c r="Y20" s="370">
        <v>137</v>
      </c>
      <c r="Z20" s="76">
        <v>771</v>
      </c>
      <c r="AA20" s="76">
        <v>178869</v>
      </c>
      <c r="AB20" s="77">
        <v>137</v>
      </c>
      <c r="AC20" s="59">
        <v>821</v>
      </c>
      <c r="AD20" s="47">
        <v>175669</v>
      </c>
      <c r="AE20" s="60">
        <v>132</v>
      </c>
      <c r="AF20" s="75">
        <v>143</v>
      </c>
      <c r="AG20" s="76">
        <v>164107</v>
      </c>
      <c r="AH20" s="77">
        <v>148</v>
      </c>
      <c r="AI20" s="59">
        <v>557</v>
      </c>
      <c r="AJ20" s="47">
        <v>159514</v>
      </c>
      <c r="AK20" s="60">
        <v>163</v>
      </c>
      <c r="AL20" s="75">
        <v>527</v>
      </c>
      <c r="AM20" s="76">
        <v>169601</v>
      </c>
      <c r="AN20" s="77">
        <v>137</v>
      </c>
      <c r="AO20" s="59">
        <v>619</v>
      </c>
      <c r="AP20" s="47">
        <v>174469</v>
      </c>
      <c r="AQ20" s="60">
        <v>143</v>
      </c>
      <c r="AR20" s="75">
        <v>612</v>
      </c>
      <c r="AS20" s="76">
        <v>180398</v>
      </c>
      <c r="AT20" s="77">
        <v>139</v>
      </c>
      <c r="AU20" s="59">
        <v>779</v>
      </c>
      <c r="AV20" s="47">
        <v>193569</v>
      </c>
      <c r="AW20" s="60">
        <v>116</v>
      </c>
      <c r="AX20" s="148"/>
      <c r="AY20" s="149"/>
      <c r="AZ20" s="150"/>
      <c r="BA20" s="134"/>
      <c r="BB20" s="41"/>
      <c r="BC20" s="135"/>
      <c r="BD20" s="148"/>
      <c r="BE20" s="149"/>
      <c r="BF20" s="150"/>
      <c r="BG20" s="151"/>
      <c r="BH20" s="50"/>
      <c r="BI20" s="50"/>
      <c r="BJ20" s="151"/>
      <c r="BK20" s="50"/>
      <c r="BL20" s="152"/>
      <c r="BM20" s="173"/>
      <c r="BN20" s="168"/>
      <c r="BO20" s="174"/>
      <c r="BP20" s="134"/>
      <c r="BQ20" s="41"/>
      <c r="BR20" s="135"/>
    </row>
    <row r="21" spans="1:70" x14ac:dyDescent="0.2">
      <c r="A21" t="s">
        <v>196</v>
      </c>
      <c r="B21" s="439">
        <v>8</v>
      </c>
      <c r="C21" s="440" t="s">
        <v>5914</v>
      </c>
      <c r="D21" s="440">
        <v>30</v>
      </c>
      <c r="E21">
        <v>11</v>
      </c>
      <c r="F21" t="s">
        <v>5362</v>
      </c>
      <c r="G21">
        <v>23</v>
      </c>
      <c r="H21" s="308">
        <v>14</v>
      </c>
      <c r="I21" s="440" t="s">
        <v>4618</v>
      </c>
      <c r="J21" s="441">
        <v>94</v>
      </c>
      <c r="K21" s="132">
        <v>10</v>
      </c>
      <c r="L21" t="s">
        <v>3862</v>
      </c>
      <c r="M21" s="133">
        <v>92</v>
      </c>
      <c r="N21" s="307">
        <v>10</v>
      </c>
      <c r="O21" s="308" t="s">
        <v>3084</v>
      </c>
      <c r="P21" s="309">
        <v>68</v>
      </c>
      <c r="Q21" s="132">
        <v>11</v>
      </c>
      <c r="R21" t="s">
        <v>2329</v>
      </c>
      <c r="S21" s="133">
        <v>166</v>
      </c>
      <c r="T21" s="307">
        <v>23</v>
      </c>
      <c r="U21" s="308" t="s">
        <v>1583</v>
      </c>
      <c r="V21" s="309">
        <v>164</v>
      </c>
      <c r="W21" s="40">
        <v>14</v>
      </c>
      <c r="X21" s="40" t="s">
        <v>831</v>
      </c>
      <c r="Y21" s="247">
        <v>501</v>
      </c>
      <c r="Z21" s="82">
        <v>6</v>
      </c>
      <c r="AA21" s="82">
        <v>196833</v>
      </c>
      <c r="AB21" s="83">
        <v>82</v>
      </c>
      <c r="AC21" s="63">
        <v>8</v>
      </c>
      <c r="AD21" s="14">
        <v>129312</v>
      </c>
      <c r="AE21" s="64">
        <v>143</v>
      </c>
      <c r="AF21" s="81">
        <v>341</v>
      </c>
      <c r="AG21" s="82">
        <v>191891</v>
      </c>
      <c r="AH21" s="83">
        <v>156</v>
      </c>
      <c r="AI21" s="61">
        <v>6</v>
      </c>
      <c r="AJ21" s="13">
        <v>173533</v>
      </c>
      <c r="AK21" s="62">
        <v>153</v>
      </c>
      <c r="AL21" s="78">
        <v>7</v>
      </c>
      <c r="AM21" s="79">
        <v>170357</v>
      </c>
      <c r="AN21" s="80">
        <v>93</v>
      </c>
      <c r="AO21" s="63">
        <v>2</v>
      </c>
      <c r="AP21" s="14">
        <v>190000</v>
      </c>
      <c r="AQ21" s="64">
        <v>61</v>
      </c>
      <c r="AR21" s="81">
        <v>3</v>
      </c>
      <c r="AS21" s="82">
        <v>241500</v>
      </c>
      <c r="AT21" s="83">
        <v>198</v>
      </c>
      <c r="AU21" s="63">
        <v>5</v>
      </c>
      <c r="AV21" s="14">
        <v>223480</v>
      </c>
      <c r="AW21" s="64">
        <v>111</v>
      </c>
      <c r="AX21" s="81"/>
      <c r="AY21" s="82"/>
      <c r="AZ21" s="83"/>
      <c r="BA21" s="63"/>
      <c r="BC21" s="64"/>
      <c r="BD21" s="81"/>
      <c r="BE21" s="82"/>
      <c r="BF21" s="83"/>
      <c r="BG21" s="61"/>
      <c r="BH21" s="13"/>
      <c r="BI21" s="13"/>
      <c r="BJ21" s="61"/>
      <c r="BK21" s="13"/>
      <c r="BL21" s="62"/>
      <c r="BM21" s="78"/>
      <c r="BN21" s="79"/>
      <c r="BO21" s="80"/>
      <c r="BP21" s="63"/>
      <c r="BQ21" s="14"/>
      <c r="BR21" s="64"/>
    </row>
    <row r="22" spans="1:70" x14ac:dyDescent="0.2">
      <c r="A22" t="s">
        <v>211</v>
      </c>
      <c r="B22" s="439">
        <v>0</v>
      </c>
      <c r="C22" s="440" t="s">
        <v>270</v>
      </c>
      <c r="D22" s="440">
        <v>0</v>
      </c>
      <c r="E22">
        <v>2</v>
      </c>
      <c r="F22" t="s">
        <v>5363</v>
      </c>
      <c r="G22">
        <v>46</v>
      </c>
      <c r="H22" s="440">
        <v>0</v>
      </c>
      <c r="I22" s="440" t="s">
        <v>270</v>
      </c>
      <c r="J22" s="441">
        <v>0</v>
      </c>
      <c r="K22" s="132">
        <v>3</v>
      </c>
      <c r="L22" t="s">
        <v>473</v>
      </c>
      <c r="M22" s="133">
        <v>86</v>
      </c>
      <c r="N22" s="307">
        <v>0</v>
      </c>
      <c r="O22" s="308" t="s">
        <v>270</v>
      </c>
      <c r="P22" s="309">
        <v>0</v>
      </c>
      <c r="Q22" s="132">
        <v>0</v>
      </c>
      <c r="R22" t="s">
        <v>270</v>
      </c>
      <c r="S22" s="133">
        <v>0</v>
      </c>
      <c r="T22" s="307">
        <v>0</v>
      </c>
      <c r="U22" s="308" t="s">
        <v>270</v>
      </c>
      <c r="V22" s="309">
        <v>0</v>
      </c>
      <c r="W22" s="40">
        <v>0</v>
      </c>
      <c r="X22" s="40" t="s">
        <v>270</v>
      </c>
      <c r="Y22" s="247">
        <v>0</v>
      </c>
      <c r="Z22" s="82">
        <v>0</v>
      </c>
      <c r="AA22" s="82">
        <v>0</v>
      </c>
      <c r="AB22" s="83">
        <v>0</v>
      </c>
      <c r="AC22" s="63">
        <v>1</v>
      </c>
      <c r="AD22" s="14">
        <v>145500</v>
      </c>
      <c r="AE22" s="64">
        <v>341</v>
      </c>
      <c r="AF22" s="81">
        <v>2</v>
      </c>
      <c r="AG22" s="82">
        <v>321250</v>
      </c>
      <c r="AH22" s="83">
        <v>280</v>
      </c>
      <c r="AI22" s="63">
        <v>0</v>
      </c>
      <c r="AK22" s="64"/>
      <c r="AL22" s="78">
        <v>3</v>
      </c>
      <c r="AM22" s="79">
        <v>194533</v>
      </c>
      <c r="AN22" s="80">
        <v>292</v>
      </c>
      <c r="AO22" s="63">
        <v>1</v>
      </c>
      <c r="AP22" s="14">
        <v>255000</v>
      </c>
      <c r="AQ22" s="64">
        <v>151</v>
      </c>
      <c r="AR22" s="81">
        <v>0</v>
      </c>
      <c r="AS22" s="82"/>
      <c r="AT22" s="83"/>
      <c r="AU22" s="63">
        <v>0</v>
      </c>
      <c r="AW22" s="64"/>
      <c r="AX22" s="81"/>
      <c r="AY22" s="82"/>
      <c r="AZ22" s="83"/>
      <c r="BA22" s="63"/>
      <c r="BC22" s="64"/>
      <c r="BD22" s="81"/>
      <c r="BE22" s="82"/>
      <c r="BF22" s="83"/>
      <c r="BG22" s="61"/>
      <c r="BH22" s="13"/>
      <c r="BI22" s="13"/>
      <c r="BJ22" s="61"/>
      <c r="BK22" s="13"/>
      <c r="BL22" s="62"/>
      <c r="BM22" s="78"/>
      <c r="BN22" s="79"/>
      <c r="BO22" s="80"/>
      <c r="BP22" s="63"/>
      <c r="BQ22" s="14"/>
      <c r="BR22" s="64"/>
    </row>
    <row r="23" spans="1:70" x14ac:dyDescent="0.2">
      <c r="A23" t="s">
        <v>197</v>
      </c>
      <c r="B23" s="439">
        <v>6</v>
      </c>
      <c r="C23" s="440" t="s">
        <v>6102</v>
      </c>
      <c r="D23" s="440">
        <v>25</v>
      </c>
      <c r="E23">
        <v>5</v>
      </c>
      <c r="F23" t="s">
        <v>5364</v>
      </c>
      <c r="G23">
        <v>7</v>
      </c>
      <c r="H23" s="440">
        <v>2</v>
      </c>
      <c r="I23" s="440" t="s">
        <v>4336</v>
      </c>
      <c r="J23" s="441">
        <v>59</v>
      </c>
      <c r="K23" s="132">
        <v>5</v>
      </c>
      <c r="L23" t="s">
        <v>3863</v>
      </c>
      <c r="M23" s="133">
        <v>33</v>
      </c>
      <c r="N23" s="307">
        <v>3</v>
      </c>
      <c r="O23" s="308" t="s">
        <v>2895</v>
      </c>
      <c r="P23" s="309">
        <v>86</v>
      </c>
      <c r="Q23" s="132">
        <v>7</v>
      </c>
      <c r="R23" t="s">
        <v>2330</v>
      </c>
      <c r="S23" s="133">
        <v>70</v>
      </c>
      <c r="T23" s="307">
        <v>6</v>
      </c>
      <c r="U23" s="308" t="s">
        <v>1391</v>
      </c>
      <c r="V23" s="309">
        <v>110</v>
      </c>
      <c r="W23" s="40">
        <v>6</v>
      </c>
      <c r="X23" s="40" t="s">
        <v>647</v>
      </c>
      <c r="Y23" s="247">
        <v>204</v>
      </c>
      <c r="Z23" s="82">
        <v>9</v>
      </c>
      <c r="AA23" s="82">
        <v>20472</v>
      </c>
      <c r="AB23" s="83">
        <v>111</v>
      </c>
      <c r="AC23" s="63">
        <v>9</v>
      </c>
      <c r="AD23" s="14">
        <v>216044</v>
      </c>
      <c r="AE23" s="64">
        <v>229</v>
      </c>
      <c r="AF23" s="81">
        <v>6</v>
      </c>
      <c r="AG23" s="82">
        <v>311350</v>
      </c>
      <c r="AH23" s="83">
        <v>155</v>
      </c>
      <c r="AI23" s="63">
        <v>6</v>
      </c>
      <c r="AJ23" s="14">
        <v>274817</v>
      </c>
      <c r="AK23" s="64">
        <v>368</v>
      </c>
      <c r="AL23" s="78">
        <v>2</v>
      </c>
      <c r="AM23" s="79">
        <v>287000</v>
      </c>
      <c r="AN23" s="80">
        <v>93</v>
      </c>
      <c r="AO23" s="63">
        <v>5</v>
      </c>
      <c r="AP23" s="14">
        <v>178400</v>
      </c>
      <c r="AQ23" s="64">
        <v>122</v>
      </c>
      <c r="AR23" s="81">
        <v>3</v>
      </c>
      <c r="AS23" s="82">
        <v>174600</v>
      </c>
      <c r="AT23" s="83">
        <v>135</v>
      </c>
      <c r="AU23" s="63">
        <v>2</v>
      </c>
      <c r="AV23" s="14">
        <v>402500</v>
      </c>
      <c r="AW23" s="64">
        <v>75</v>
      </c>
      <c r="AX23" s="81"/>
      <c r="AY23" s="82"/>
      <c r="AZ23" s="83"/>
      <c r="BA23" s="63"/>
      <c r="BC23" s="64"/>
      <c r="BD23" s="81"/>
      <c r="BE23" s="82"/>
      <c r="BF23" s="83"/>
      <c r="BG23" s="61"/>
      <c r="BH23" s="13"/>
      <c r="BI23" s="13"/>
      <c r="BJ23" s="61"/>
      <c r="BK23" s="13"/>
      <c r="BL23" s="62"/>
      <c r="BM23" s="78"/>
      <c r="BN23" s="79"/>
      <c r="BO23" s="80"/>
      <c r="BP23" s="63"/>
      <c r="BQ23" s="14"/>
      <c r="BR23" s="64"/>
    </row>
    <row r="24" spans="1:70" x14ac:dyDescent="0.2">
      <c r="A24" t="s">
        <v>198</v>
      </c>
      <c r="B24" s="439">
        <v>14</v>
      </c>
      <c r="C24" s="440" t="s">
        <v>6103</v>
      </c>
      <c r="D24" s="440">
        <v>57</v>
      </c>
      <c r="E24">
        <v>13</v>
      </c>
      <c r="F24" t="s">
        <v>5365</v>
      </c>
      <c r="G24">
        <v>36</v>
      </c>
      <c r="H24" s="440">
        <v>13</v>
      </c>
      <c r="I24" s="440" t="s">
        <v>4619</v>
      </c>
      <c r="J24" s="441">
        <v>59</v>
      </c>
      <c r="K24" s="132">
        <v>18</v>
      </c>
      <c r="L24" t="s">
        <v>3864</v>
      </c>
      <c r="M24" s="133">
        <v>32</v>
      </c>
      <c r="N24" s="307">
        <v>11</v>
      </c>
      <c r="O24" s="308" t="s">
        <v>3085</v>
      </c>
      <c r="P24" s="309">
        <v>36</v>
      </c>
      <c r="Q24" s="132">
        <v>20</v>
      </c>
      <c r="R24" t="s">
        <v>2331</v>
      </c>
      <c r="S24" s="133">
        <v>85</v>
      </c>
      <c r="T24" s="307">
        <v>13</v>
      </c>
      <c r="U24" s="308" t="s">
        <v>1584</v>
      </c>
      <c r="V24" s="309">
        <v>75</v>
      </c>
      <c r="W24" s="40">
        <v>18</v>
      </c>
      <c r="X24" s="40" t="s">
        <v>832</v>
      </c>
      <c r="Y24" s="247">
        <v>146</v>
      </c>
      <c r="Z24" s="82">
        <v>9</v>
      </c>
      <c r="AA24" s="82">
        <v>247656</v>
      </c>
      <c r="AB24" s="83">
        <v>109</v>
      </c>
      <c r="AC24" s="63">
        <v>13</v>
      </c>
      <c r="AD24" s="14">
        <v>272992</v>
      </c>
      <c r="AE24" s="64">
        <v>139</v>
      </c>
      <c r="AF24" s="81">
        <v>12</v>
      </c>
      <c r="AG24" s="82">
        <v>267900</v>
      </c>
      <c r="AH24" s="83">
        <v>106</v>
      </c>
      <c r="AI24" s="63">
        <v>13</v>
      </c>
      <c r="AJ24" s="14">
        <v>241146</v>
      </c>
      <c r="AK24" s="64">
        <v>117</v>
      </c>
      <c r="AL24" s="78">
        <v>10</v>
      </c>
      <c r="AM24" s="79">
        <v>238715</v>
      </c>
      <c r="AN24" s="80">
        <v>95</v>
      </c>
      <c r="AO24" s="63">
        <v>5</v>
      </c>
      <c r="AP24" s="14">
        <v>389867</v>
      </c>
      <c r="AQ24" s="64">
        <v>165</v>
      </c>
      <c r="AR24" s="81">
        <v>9</v>
      </c>
      <c r="AS24" s="82">
        <v>242806</v>
      </c>
      <c r="AT24" s="83">
        <v>153</v>
      </c>
      <c r="AU24" s="63">
        <v>9</v>
      </c>
      <c r="AV24" s="14">
        <v>282167</v>
      </c>
      <c r="AW24" s="64">
        <v>59</v>
      </c>
      <c r="AX24" s="81"/>
      <c r="AY24" s="82"/>
      <c r="AZ24" s="83"/>
      <c r="BA24" s="63"/>
      <c r="BC24" s="64"/>
      <c r="BD24" s="81"/>
      <c r="BE24" s="82"/>
      <c r="BF24" s="83"/>
      <c r="BG24" s="61"/>
      <c r="BH24" s="13"/>
      <c r="BI24" s="13"/>
      <c r="BJ24" s="61"/>
      <c r="BK24" s="13"/>
      <c r="BL24" s="62"/>
      <c r="BM24" s="78"/>
      <c r="BN24" s="79"/>
      <c r="BO24" s="80"/>
      <c r="BP24" s="63"/>
      <c r="BQ24" s="14"/>
      <c r="BR24" s="64"/>
    </row>
    <row r="25" spans="1:70" x14ac:dyDescent="0.2">
      <c r="A25" t="s">
        <v>64</v>
      </c>
      <c r="B25" s="439">
        <v>11</v>
      </c>
      <c r="C25" s="440" t="s">
        <v>6104</v>
      </c>
      <c r="D25" s="440">
        <v>42</v>
      </c>
      <c r="E25">
        <v>15</v>
      </c>
      <c r="F25" t="s">
        <v>5366</v>
      </c>
      <c r="G25">
        <v>91</v>
      </c>
      <c r="H25" s="440">
        <v>10</v>
      </c>
      <c r="I25" s="440" t="s">
        <v>4620</v>
      </c>
      <c r="J25" s="441">
        <v>102</v>
      </c>
      <c r="K25" s="132">
        <v>14</v>
      </c>
      <c r="L25" t="s">
        <v>3865</v>
      </c>
      <c r="M25" s="133">
        <v>92</v>
      </c>
      <c r="N25" s="307">
        <v>8</v>
      </c>
      <c r="O25" s="308" t="s">
        <v>3086</v>
      </c>
      <c r="P25" s="309">
        <v>49</v>
      </c>
      <c r="Q25" s="132">
        <v>9</v>
      </c>
      <c r="R25" t="s">
        <v>2332</v>
      </c>
      <c r="S25" s="133">
        <v>156</v>
      </c>
      <c r="T25" s="307">
        <v>11</v>
      </c>
      <c r="U25" s="308" t="s">
        <v>1585</v>
      </c>
      <c r="V25" s="309">
        <v>82</v>
      </c>
      <c r="W25" s="40">
        <v>9</v>
      </c>
      <c r="X25" s="40" t="s">
        <v>649</v>
      </c>
      <c r="Y25" s="247">
        <v>208</v>
      </c>
      <c r="Z25" s="82">
        <v>18</v>
      </c>
      <c r="AA25" s="82">
        <v>239321</v>
      </c>
      <c r="AB25" s="83">
        <v>131</v>
      </c>
      <c r="AC25" s="63">
        <v>24</v>
      </c>
      <c r="AD25" s="14">
        <v>235683</v>
      </c>
      <c r="AE25" s="64">
        <v>242</v>
      </c>
      <c r="AF25" s="81">
        <v>13</v>
      </c>
      <c r="AG25" s="82">
        <v>217108</v>
      </c>
      <c r="AH25" s="83">
        <v>157</v>
      </c>
      <c r="AI25" s="63">
        <v>9</v>
      </c>
      <c r="AJ25" s="14">
        <v>196333</v>
      </c>
      <c r="AK25" s="64">
        <v>171</v>
      </c>
      <c r="AL25" s="81">
        <v>0</v>
      </c>
      <c r="AM25" s="82"/>
      <c r="AN25" s="83"/>
      <c r="AO25" s="63">
        <v>10</v>
      </c>
      <c r="AP25" s="14">
        <v>220925</v>
      </c>
      <c r="AQ25" s="64">
        <v>156</v>
      </c>
      <c r="AR25" s="81">
        <v>6</v>
      </c>
      <c r="AS25" s="82">
        <v>303750</v>
      </c>
      <c r="AT25" s="83">
        <v>153</v>
      </c>
      <c r="AU25" s="63">
        <v>2</v>
      </c>
      <c r="AV25" s="14">
        <v>307500</v>
      </c>
      <c r="AW25" s="64">
        <v>137</v>
      </c>
      <c r="AX25" s="81"/>
      <c r="AY25" s="82"/>
      <c r="AZ25" s="83"/>
      <c r="BA25" s="63"/>
      <c r="BC25" s="64"/>
      <c r="BD25" s="81"/>
      <c r="BE25" s="82"/>
      <c r="BF25" s="83"/>
      <c r="BG25" s="61"/>
      <c r="BH25" s="13"/>
      <c r="BI25" s="13"/>
      <c r="BJ25" s="61"/>
      <c r="BK25" s="13"/>
      <c r="BL25" s="62"/>
      <c r="BM25" s="78"/>
      <c r="BN25" s="79"/>
      <c r="BO25" s="80"/>
      <c r="BP25" s="63"/>
      <c r="BQ25" s="14"/>
      <c r="BR25" s="64"/>
    </row>
    <row r="26" spans="1:70" x14ac:dyDescent="0.2">
      <c r="A26" t="s">
        <v>213</v>
      </c>
      <c r="B26" s="439">
        <v>128</v>
      </c>
      <c r="C26" s="440" t="s">
        <v>6105</v>
      </c>
      <c r="D26" s="440">
        <v>70</v>
      </c>
      <c r="E26">
        <v>141</v>
      </c>
      <c r="F26" t="s">
        <v>5367</v>
      </c>
      <c r="G26">
        <v>20</v>
      </c>
      <c r="H26" s="440">
        <v>142</v>
      </c>
      <c r="I26" s="440" t="s">
        <v>4621</v>
      </c>
      <c r="J26" s="441">
        <v>63</v>
      </c>
      <c r="K26" s="132">
        <v>131</v>
      </c>
      <c r="L26" t="s">
        <v>3866</v>
      </c>
      <c r="M26" s="133">
        <v>72</v>
      </c>
      <c r="N26" s="307">
        <v>154</v>
      </c>
      <c r="O26" s="308" t="s">
        <v>3087</v>
      </c>
      <c r="P26" s="309">
        <v>92</v>
      </c>
      <c r="Q26" s="132">
        <v>194</v>
      </c>
      <c r="R26" t="s">
        <v>2333</v>
      </c>
      <c r="S26" s="133">
        <v>68</v>
      </c>
      <c r="T26" s="307">
        <v>183</v>
      </c>
      <c r="U26" s="308" t="s">
        <v>1586</v>
      </c>
      <c r="V26" s="309">
        <v>115</v>
      </c>
      <c r="W26" s="40">
        <v>170</v>
      </c>
      <c r="X26" s="40" t="s">
        <v>833</v>
      </c>
      <c r="Y26" s="247">
        <v>146</v>
      </c>
      <c r="Z26" s="82">
        <v>131</v>
      </c>
      <c r="AA26" s="82">
        <v>143751</v>
      </c>
      <c r="AB26" s="83">
        <v>154</v>
      </c>
      <c r="AC26" s="63">
        <v>122</v>
      </c>
      <c r="AD26" s="14">
        <v>141002</v>
      </c>
      <c r="AE26" s="64">
        <v>138</v>
      </c>
      <c r="AF26" s="81">
        <v>102</v>
      </c>
      <c r="AG26" s="82">
        <v>132558</v>
      </c>
      <c r="AH26" s="83">
        <v>186</v>
      </c>
      <c r="AI26" s="63">
        <v>87</v>
      </c>
      <c r="AJ26" s="14">
        <v>130103</v>
      </c>
      <c r="AK26" s="64">
        <v>192</v>
      </c>
      <c r="AL26" s="78">
        <v>99</v>
      </c>
      <c r="AM26" s="79">
        <v>138469</v>
      </c>
      <c r="AN26" s="80">
        <v>146</v>
      </c>
      <c r="AO26" s="63">
        <v>97</v>
      </c>
      <c r="AP26" s="14">
        <v>145329</v>
      </c>
      <c r="AQ26" s="64">
        <v>153</v>
      </c>
      <c r="AR26" s="81">
        <v>119</v>
      </c>
      <c r="AS26" s="82">
        <v>144484</v>
      </c>
      <c r="AT26" s="83">
        <v>115</v>
      </c>
      <c r="AU26" s="63">
        <v>144</v>
      </c>
      <c r="AV26" s="14">
        <v>162684</v>
      </c>
      <c r="AW26" s="64">
        <v>98</v>
      </c>
      <c r="AX26" s="81"/>
      <c r="AY26" s="82"/>
      <c r="AZ26" s="83"/>
      <c r="BA26" s="63"/>
      <c r="BC26" s="64"/>
      <c r="BD26" s="81"/>
      <c r="BE26" s="82"/>
      <c r="BF26" s="83"/>
      <c r="BG26" s="61"/>
      <c r="BH26" s="13"/>
      <c r="BI26" s="13"/>
      <c r="BJ26" s="61"/>
      <c r="BK26" s="13"/>
      <c r="BL26" s="62"/>
      <c r="BM26" s="78"/>
      <c r="BN26" s="79"/>
      <c r="BO26" s="80"/>
      <c r="BP26" s="63"/>
      <c r="BQ26" s="14"/>
      <c r="BR26" s="64"/>
    </row>
    <row r="27" spans="1:70" x14ac:dyDescent="0.2">
      <c r="A27" t="s">
        <v>199</v>
      </c>
      <c r="B27" s="439">
        <v>5</v>
      </c>
      <c r="C27" s="440" t="s">
        <v>4803</v>
      </c>
      <c r="D27" s="440">
        <v>12</v>
      </c>
      <c r="E27">
        <v>8</v>
      </c>
      <c r="F27" t="s">
        <v>5368</v>
      </c>
      <c r="G27">
        <v>49</v>
      </c>
      <c r="H27" s="440">
        <v>9</v>
      </c>
      <c r="I27" s="440" t="s">
        <v>4622</v>
      </c>
      <c r="J27" s="441">
        <v>71</v>
      </c>
      <c r="K27" s="132">
        <v>8</v>
      </c>
      <c r="L27" t="s">
        <v>3867</v>
      </c>
      <c r="M27" s="133">
        <v>98</v>
      </c>
      <c r="N27" s="307">
        <v>4</v>
      </c>
      <c r="O27" s="308" t="s">
        <v>3088</v>
      </c>
      <c r="P27" s="309">
        <v>116</v>
      </c>
      <c r="Q27" s="132">
        <v>8</v>
      </c>
      <c r="R27" t="s">
        <v>2334</v>
      </c>
      <c r="S27" s="133">
        <v>128</v>
      </c>
      <c r="T27" s="307">
        <v>8</v>
      </c>
      <c r="U27" s="308" t="s">
        <v>1587</v>
      </c>
      <c r="V27" s="309">
        <v>136</v>
      </c>
      <c r="W27" s="40">
        <v>9</v>
      </c>
      <c r="X27" s="40" t="s">
        <v>834</v>
      </c>
      <c r="Y27" s="247">
        <v>114</v>
      </c>
      <c r="Z27" s="82">
        <v>9</v>
      </c>
      <c r="AA27" s="82">
        <v>190333</v>
      </c>
      <c r="AB27" s="83">
        <v>166</v>
      </c>
      <c r="AC27" s="63">
        <v>3</v>
      </c>
      <c r="AD27" s="14">
        <v>154467</v>
      </c>
      <c r="AE27" s="64">
        <v>167</v>
      </c>
      <c r="AF27" s="81">
        <v>4</v>
      </c>
      <c r="AG27" s="82">
        <v>154553</v>
      </c>
      <c r="AH27" s="83">
        <v>128</v>
      </c>
      <c r="AI27" s="63">
        <v>2</v>
      </c>
      <c r="AJ27" s="14">
        <v>219000</v>
      </c>
      <c r="AK27" s="64">
        <v>93</v>
      </c>
      <c r="AL27" s="78">
        <v>6</v>
      </c>
      <c r="AM27" s="79">
        <v>270900</v>
      </c>
      <c r="AN27" s="80">
        <v>287</v>
      </c>
      <c r="AO27" s="63">
        <v>4</v>
      </c>
      <c r="AP27" s="14">
        <v>253000</v>
      </c>
      <c r="AQ27" s="64">
        <v>198</v>
      </c>
      <c r="AR27" s="81">
        <v>5</v>
      </c>
      <c r="AS27" s="82">
        <v>191580</v>
      </c>
      <c r="AT27" s="83">
        <v>111</v>
      </c>
      <c r="AU27" s="63">
        <v>5</v>
      </c>
      <c r="AV27" s="14">
        <v>187880</v>
      </c>
      <c r="AW27" s="64">
        <v>199</v>
      </c>
      <c r="AX27" s="81"/>
      <c r="AY27" s="82"/>
      <c r="AZ27" s="83"/>
      <c r="BA27" s="63"/>
      <c r="BC27" s="64"/>
      <c r="BD27" s="81"/>
      <c r="BE27" s="82"/>
      <c r="BF27" s="83"/>
      <c r="BG27" s="61"/>
      <c r="BH27" s="13"/>
      <c r="BI27" s="13"/>
      <c r="BJ27" s="61"/>
      <c r="BK27" s="13"/>
      <c r="BL27" s="62"/>
      <c r="BM27" s="78"/>
      <c r="BN27" s="79"/>
      <c r="BO27" s="80"/>
      <c r="BP27" s="63"/>
      <c r="BQ27" s="14"/>
      <c r="BR27" s="64"/>
    </row>
    <row r="28" spans="1:70" x14ac:dyDescent="0.2">
      <c r="A28" t="s">
        <v>200</v>
      </c>
      <c r="B28" s="439">
        <v>45</v>
      </c>
      <c r="C28" s="440" t="s">
        <v>6106</v>
      </c>
      <c r="D28" s="440">
        <v>21</v>
      </c>
      <c r="E28">
        <v>79</v>
      </c>
      <c r="F28" t="s">
        <v>5369</v>
      </c>
      <c r="G28">
        <v>19</v>
      </c>
      <c r="H28" s="440">
        <v>74</v>
      </c>
      <c r="I28" s="440" t="s">
        <v>4623</v>
      </c>
      <c r="J28" s="441">
        <v>39</v>
      </c>
      <c r="K28" s="132">
        <v>63</v>
      </c>
      <c r="L28" t="s">
        <v>3868</v>
      </c>
      <c r="M28" s="133">
        <v>44</v>
      </c>
      <c r="N28" s="307">
        <v>72</v>
      </c>
      <c r="O28" s="308" t="s">
        <v>3089</v>
      </c>
      <c r="P28" s="309">
        <v>48</v>
      </c>
      <c r="Q28" s="132">
        <v>81</v>
      </c>
      <c r="R28" t="s">
        <v>2335</v>
      </c>
      <c r="S28" s="133">
        <v>64</v>
      </c>
      <c r="T28" s="307">
        <v>81</v>
      </c>
      <c r="U28" s="308" t="s">
        <v>1588</v>
      </c>
      <c r="V28" s="309">
        <v>79</v>
      </c>
      <c r="W28" s="40">
        <v>62</v>
      </c>
      <c r="X28" s="40" t="s">
        <v>835</v>
      </c>
      <c r="Y28" s="247">
        <v>90</v>
      </c>
      <c r="Z28" s="82">
        <v>69</v>
      </c>
      <c r="AA28" s="82">
        <v>243081</v>
      </c>
      <c r="AB28" s="83">
        <v>99</v>
      </c>
      <c r="AC28" s="63">
        <v>82</v>
      </c>
      <c r="AD28" s="14">
        <v>221657</v>
      </c>
      <c r="AE28" s="64">
        <v>100</v>
      </c>
      <c r="AF28" s="81">
        <v>54</v>
      </c>
      <c r="AG28" s="82">
        <v>191177</v>
      </c>
      <c r="AH28" s="83">
        <v>88</v>
      </c>
      <c r="AI28" s="63">
        <v>51</v>
      </c>
      <c r="AJ28" s="14">
        <v>197435</v>
      </c>
      <c r="AK28" s="64">
        <v>152</v>
      </c>
      <c r="AL28" s="78">
        <v>39</v>
      </c>
      <c r="AM28" s="79">
        <v>231690</v>
      </c>
      <c r="AN28" s="80">
        <v>130</v>
      </c>
      <c r="AO28" s="63">
        <v>71</v>
      </c>
      <c r="AP28" s="14">
        <v>208992</v>
      </c>
      <c r="AQ28" s="64">
        <v>142</v>
      </c>
      <c r="AR28" s="81">
        <v>48</v>
      </c>
      <c r="AS28" s="82">
        <v>222061</v>
      </c>
      <c r="AT28" s="83">
        <v>221</v>
      </c>
      <c r="AU28" s="63">
        <v>73</v>
      </c>
      <c r="AV28" s="14">
        <v>226098</v>
      </c>
      <c r="AW28" s="64">
        <v>128</v>
      </c>
      <c r="AX28" s="81"/>
      <c r="AY28" s="82"/>
      <c r="AZ28" s="83"/>
      <c r="BA28" s="63"/>
      <c r="BC28" s="64"/>
      <c r="BD28" s="81"/>
      <c r="BE28" s="82"/>
      <c r="BF28" s="83"/>
      <c r="BG28" s="61"/>
      <c r="BH28" s="13"/>
      <c r="BI28" s="13"/>
      <c r="BJ28" s="61"/>
      <c r="BK28" s="13"/>
      <c r="BL28" s="62"/>
      <c r="BM28" s="78"/>
      <c r="BN28" s="79"/>
      <c r="BO28" s="80"/>
      <c r="BP28" s="63"/>
      <c r="BQ28" s="14"/>
      <c r="BR28" s="64"/>
    </row>
    <row r="29" spans="1:70" x14ac:dyDescent="0.2">
      <c r="A29" t="s">
        <v>201</v>
      </c>
      <c r="B29" s="439">
        <v>84</v>
      </c>
      <c r="C29" s="440" t="s">
        <v>6107</v>
      </c>
      <c r="D29" s="440">
        <v>36</v>
      </c>
      <c r="E29">
        <v>94</v>
      </c>
      <c r="F29" t="s">
        <v>5370</v>
      </c>
      <c r="G29">
        <v>24</v>
      </c>
      <c r="H29" s="440">
        <v>98</v>
      </c>
      <c r="I29" s="440" t="s">
        <v>4624</v>
      </c>
      <c r="J29" s="441">
        <v>62</v>
      </c>
      <c r="K29" s="132">
        <v>81</v>
      </c>
      <c r="L29" t="s">
        <v>3869</v>
      </c>
      <c r="M29" s="133">
        <v>60</v>
      </c>
      <c r="N29" s="307">
        <v>93</v>
      </c>
      <c r="O29" s="308" t="s">
        <v>3090</v>
      </c>
      <c r="P29" s="309">
        <v>64</v>
      </c>
      <c r="Q29" s="132">
        <v>100</v>
      </c>
      <c r="R29" t="s">
        <v>2336</v>
      </c>
      <c r="S29" s="133">
        <v>88</v>
      </c>
      <c r="T29" s="307">
        <v>119</v>
      </c>
      <c r="U29" s="308" t="s">
        <v>1589</v>
      </c>
      <c r="V29" s="309">
        <v>141</v>
      </c>
      <c r="W29" s="40">
        <v>100</v>
      </c>
      <c r="X29" s="40" t="s">
        <v>836</v>
      </c>
      <c r="Y29" s="247">
        <v>145</v>
      </c>
      <c r="Z29" s="82">
        <v>101</v>
      </c>
      <c r="AA29" s="82">
        <v>146387</v>
      </c>
      <c r="AB29" s="83">
        <v>161</v>
      </c>
      <c r="AC29" s="63">
        <v>83</v>
      </c>
      <c r="AD29" s="14">
        <v>144149</v>
      </c>
      <c r="AE29" s="64">
        <v>139</v>
      </c>
      <c r="AF29" s="81">
        <v>78</v>
      </c>
      <c r="AG29" s="82">
        <v>190802</v>
      </c>
      <c r="AH29" s="83">
        <v>150</v>
      </c>
      <c r="AI29" s="63">
        <v>61</v>
      </c>
      <c r="AJ29" s="14">
        <v>130418</v>
      </c>
      <c r="AK29" s="64">
        <v>189</v>
      </c>
      <c r="AL29" s="78">
        <v>60</v>
      </c>
      <c r="AM29" s="79">
        <v>152048</v>
      </c>
      <c r="AN29" s="80">
        <v>136</v>
      </c>
      <c r="AO29" s="63">
        <v>92</v>
      </c>
      <c r="AP29" s="14">
        <v>154038</v>
      </c>
      <c r="AQ29" s="64">
        <v>119</v>
      </c>
      <c r="AR29" s="81">
        <v>72</v>
      </c>
      <c r="AS29" s="82">
        <v>164704</v>
      </c>
      <c r="AT29" s="83">
        <v>147</v>
      </c>
      <c r="AU29" s="63">
        <v>82</v>
      </c>
      <c r="AV29" s="14">
        <v>172536</v>
      </c>
      <c r="AW29" s="64">
        <v>112</v>
      </c>
      <c r="AX29" s="81"/>
      <c r="AY29" s="82"/>
      <c r="AZ29" s="83"/>
      <c r="BA29" s="63"/>
      <c r="BC29" s="64"/>
      <c r="BD29" s="81"/>
      <c r="BE29" s="82"/>
      <c r="BF29" s="83"/>
      <c r="BG29" s="61"/>
      <c r="BH29" s="13"/>
      <c r="BI29" s="13"/>
      <c r="BJ29" s="61"/>
      <c r="BK29" s="13"/>
      <c r="BL29" s="62"/>
      <c r="BM29" s="78"/>
      <c r="BN29" s="79"/>
      <c r="BO29" s="80"/>
      <c r="BP29" s="63"/>
      <c r="BQ29" s="14"/>
      <c r="BR29" s="64"/>
    </row>
    <row r="30" spans="1:70" x14ac:dyDescent="0.2">
      <c r="A30" t="s">
        <v>212</v>
      </c>
      <c r="B30" s="439">
        <v>45</v>
      </c>
      <c r="C30" s="440" t="s">
        <v>6108</v>
      </c>
      <c r="D30" s="440">
        <v>29</v>
      </c>
      <c r="E30">
        <v>57</v>
      </c>
      <c r="F30" t="s">
        <v>5371</v>
      </c>
      <c r="G30">
        <v>31</v>
      </c>
      <c r="H30" s="440">
        <v>54</v>
      </c>
      <c r="I30" s="440" t="s">
        <v>4625</v>
      </c>
      <c r="J30" s="441">
        <v>40</v>
      </c>
      <c r="K30" s="132">
        <v>52</v>
      </c>
      <c r="L30" t="s">
        <v>3870</v>
      </c>
      <c r="M30" s="133">
        <v>48</v>
      </c>
      <c r="N30" s="307">
        <v>56</v>
      </c>
      <c r="O30" s="308" t="s">
        <v>3091</v>
      </c>
      <c r="P30" s="309">
        <v>43</v>
      </c>
      <c r="Q30" s="132">
        <v>53</v>
      </c>
      <c r="R30" t="s">
        <v>2337</v>
      </c>
      <c r="S30" s="133">
        <v>50</v>
      </c>
      <c r="T30" s="307">
        <v>57</v>
      </c>
      <c r="U30" s="308" t="s">
        <v>1590</v>
      </c>
      <c r="V30" s="309">
        <v>71</v>
      </c>
      <c r="W30" s="40">
        <v>51</v>
      </c>
      <c r="X30" s="40" t="s">
        <v>837</v>
      </c>
      <c r="Y30" s="247">
        <v>97</v>
      </c>
      <c r="Z30" s="82">
        <v>47</v>
      </c>
      <c r="AA30" s="82">
        <v>194345</v>
      </c>
      <c r="AB30" s="83">
        <v>108</v>
      </c>
      <c r="AC30" s="63">
        <v>52</v>
      </c>
      <c r="AD30" s="14">
        <v>183288</v>
      </c>
      <c r="AE30" s="64">
        <v>109</v>
      </c>
      <c r="AF30" s="81">
        <v>43</v>
      </c>
      <c r="AG30" s="82">
        <v>178289</v>
      </c>
      <c r="AH30" s="83">
        <v>144</v>
      </c>
      <c r="AI30" s="63">
        <v>35</v>
      </c>
      <c r="AJ30" s="14">
        <v>192597</v>
      </c>
      <c r="AK30" s="64">
        <v>129</v>
      </c>
      <c r="AL30" s="78">
        <v>39</v>
      </c>
      <c r="AM30" s="79">
        <v>189100</v>
      </c>
      <c r="AN30" s="80">
        <v>90</v>
      </c>
      <c r="AO30" s="63">
        <v>42</v>
      </c>
      <c r="AP30" s="14">
        <v>184041</v>
      </c>
      <c r="AQ30" s="64">
        <v>144</v>
      </c>
      <c r="AR30" s="81">
        <v>33</v>
      </c>
      <c r="AS30" s="82">
        <v>192832</v>
      </c>
      <c r="AT30" s="83">
        <v>112</v>
      </c>
      <c r="AU30" s="63">
        <v>44</v>
      </c>
      <c r="AV30" s="14">
        <v>205372</v>
      </c>
      <c r="AW30" s="64">
        <v>169</v>
      </c>
      <c r="AX30" s="81"/>
      <c r="AY30" s="82"/>
      <c r="AZ30" s="83"/>
      <c r="BA30" s="63"/>
      <c r="BC30" s="64"/>
      <c r="BD30" s="81"/>
      <c r="BE30" s="82"/>
      <c r="BF30" s="83"/>
      <c r="BG30" s="61"/>
      <c r="BH30" s="13"/>
      <c r="BI30" s="13"/>
      <c r="BJ30" s="61"/>
      <c r="BK30" s="13"/>
      <c r="BL30" s="62"/>
      <c r="BM30" s="78"/>
      <c r="BN30" s="79"/>
      <c r="BO30" s="80"/>
      <c r="BP30" s="63"/>
      <c r="BQ30" s="14"/>
      <c r="BR30" s="64"/>
    </row>
    <row r="31" spans="1:70" x14ac:dyDescent="0.2">
      <c r="A31" t="s">
        <v>202</v>
      </c>
      <c r="B31" s="439">
        <v>26</v>
      </c>
      <c r="C31" s="440" t="s">
        <v>6109</v>
      </c>
      <c r="D31" s="440">
        <v>32</v>
      </c>
      <c r="E31">
        <v>24</v>
      </c>
      <c r="F31" t="s">
        <v>5372</v>
      </c>
      <c r="G31">
        <v>59</v>
      </c>
      <c r="H31" s="440">
        <v>33</v>
      </c>
      <c r="I31" s="440" t="s">
        <v>4626</v>
      </c>
      <c r="J31" s="441">
        <v>58</v>
      </c>
      <c r="K31" s="132">
        <v>34</v>
      </c>
      <c r="L31" t="s">
        <v>3871</v>
      </c>
      <c r="M31" s="133">
        <v>61</v>
      </c>
      <c r="N31" s="307">
        <v>26</v>
      </c>
      <c r="O31" s="308" t="s">
        <v>3092</v>
      </c>
      <c r="P31" s="309">
        <v>81</v>
      </c>
      <c r="Q31" s="132">
        <v>38</v>
      </c>
      <c r="R31" t="s">
        <v>2338</v>
      </c>
      <c r="S31" s="133">
        <v>90</v>
      </c>
      <c r="T31" s="307">
        <v>28</v>
      </c>
      <c r="U31" s="308" t="s">
        <v>1591</v>
      </c>
      <c r="V31" s="309">
        <v>101</v>
      </c>
      <c r="W31" s="40">
        <v>27</v>
      </c>
      <c r="X31" s="40" t="s">
        <v>838</v>
      </c>
      <c r="Y31" s="247">
        <v>124</v>
      </c>
      <c r="Z31" s="82">
        <v>33</v>
      </c>
      <c r="AA31" s="82">
        <v>229692</v>
      </c>
      <c r="AB31" s="83">
        <v>168</v>
      </c>
      <c r="AC31" s="63">
        <v>28</v>
      </c>
      <c r="AD31" s="14">
        <v>200007</v>
      </c>
      <c r="AE31" s="64">
        <v>158</v>
      </c>
      <c r="AF31" s="81">
        <v>31</v>
      </c>
      <c r="AG31" s="82">
        <v>183191</v>
      </c>
      <c r="AH31" s="83">
        <v>251</v>
      </c>
      <c r="AI31" s="63">
        <v>17</v>
      </c>
      <c r="AJ31" s="14">
        <v>195049</v>
      </c>
      <c r="AK31" s="64">
        <v>146</v>
      </c>
      <c r="AL31" s="78">
        <v>18</v>
      </c>
      <c r="AM31" s="79">
        <v>214606</v>
      </c>
      <c r="AN31" s="80">
        <v>153</v>
      </c>
      <c r="AO31" s="63">
        <v>24</v>
      </c>
      <c r="AP31" s="14">
        <v>225540</v>
      </c>
      <c r="AQ31" s="64">
        <v>142</v>
      </c>
      <c r="AR31" s="81">
        <v>20</v>
      </c>
      <c r="AS31" s="82">
        <v>234476</v>
      </c>
      <c r="AT31" s="83">
        <v>210</v>
      </c>
      <c r="AU31" s="63">
        <v>22</v>
      </c>
      <c r="AV31" s="14">
        <v>247214</v>
      </c>
      <c r="AW31" s="64">
        <v>147</v>
      </c>
      <c r="AX31" s="81"/>
      <c r="AY31" s="82"/>
      <c r="AZ31" s="83"/>
      <c r="BA31" s="63"/>
      <c r="BC31" s="64"/>
      <c r="BD31" s="81"/>
      <c r="BE31" s="82"/>
      <c r="BF31" s="83"/>
      <c r="BG31" s="61"/>
      <c r="BH31" s="13"/>
      <c r="BI31" s="13"/>
      <c r="BJ31" s="61"/>
      <c r="BK31" s="13"/>
      <c r="BL31" s="62"/>
      <c r="BM31" s="78"/>
      <c r="BN31" s="79"/>
      <c r="BO31" s="80"/>
      <c r="BP31" s="63"/>
      <c r="BQ31" s="14"/>
      <c r="BR31" s="64"/>
    </row>
    <row r="32" spans="1:70" x14ac:dyDescent="0.2">
      <c r="A32" t="s">
        <v>203</v>
      </c>
      <c r="B32" s="439">
        <v>95</v>
      </c>
      <c r="C32" s="440" t="s">
        <v>6110</v>
      </c>
      <c r="D32" s="440">
        <v>45</v>
      </c>
      <c r="E32">
        <v>103</v>
      </c>
      <c r="F32" t="s">
        <v>5373</v>
      </c>
      <c r="G32">
        <v>44</v>
      </c>
      <c r="H32" s="440">
        <v>99</v>
      </c>
      <c r="I32" s="440" t="s">
        <v>4627</v>
      </c>
      <c r="J32" s="441">
        <v>64</v>
      </c>
      <c r="K32" s="132">
        <v>94</v>
      </c>
      <c r="L32" t="s">
        <v>3872</v>
      </c>
      <c r="M32" s="133">
        <v>83</v>
      </c>
      <c r="N32" s="307">
        <v>78</v>
      </c>
      <c r="O32" s="308" t="s">
        <v>3093</v>
      </c>
      <c r="P32" s="309">
        <v>71</v>
      </c>
      <c r="Q32" s="132">
        <v>94</v>
      </c>
      <c r="R32" t="s">
        <v>2339</v>
      </c>
      <c r="S32" s="133">
        <v>75</v>
      </c>
      <c r="T32" s="307">
        <v>116</v>
      </c>
      <c r="U32" s="308" t="s">
        <v>1592</v>
      </c>
      <c r="V32" s="309">
        <v>119</v>
      </c>
      <c r="W32" s="40">
        <v>104</v>
      </c>
      <c r="X32" s="40" t="s">
        <v>839</v>
      </c>
      <c r="Y32" s="247">
        <v>148</v>
      </c>
      <c r="Z32" s="82">
        <v>82</v>
      </c>
      <c r="AA32" s="82">
        <v>229010</v>
      </c>
      <c r="AB32" s="83">
        <v>156</v>
      </c>
      <c r="AC32" s="63">
        <v>90</v>
      </c>
      <c r="AD32" s="14">
        <v>208065</v>
      </c>
      <c r="AE32" s="64">
        <v>112</v>
      </c>
      <c r="AF32" s="81">
        <v>64</v>
      </c>
      <c r="AG32" s="82">
        <v>209407</v>
      </c>
      <c r="AH32" s="83">
        <v>175</v>
      </c>
      <c r="AI32" s="63">
        <v>65</v>
      </c>
      <c r="AJ32" s="14">
        <v>208882</v>
      </c>
      <c r="AK32" s="64">
        <v>163</v>
      </c>
      <c r="AL32" s="78">
        <v>56</v>
      </c>
      <c r="AM32" s="79">
        <v>195203</v>
      </c>
      <c r="AN32" s="80">
        <v>151</v>
      </c>
      <c r="AO32" s="63">
        <v>56</v>
      </c>
      <c r="AP32" s="14">
        <v>210957</v>
      </c>
      <c r="AQ32" s="64">
        <v>123</v>
      </c>
      <c r="AR32" s="81">
        <v>60</v>
      </c>
      <c r="AS32" s="82">
        <v>220549</v>
      </c>
      <c r="AT32" s="83">
        <v>135</v>
      </c>
      <c r="AU32" s="63">
        <v>60</v>
      </c>
      <c r="AV32" s="14">
        <v>218615</v>
      </c>
      <c r="AW32" s="64">
        <v>134</v>
      </c>
      <c r="AX32" s="81"/>
      <c r="AY32" s="82"/>
      <c r="AZ32" s="83"/>
      <c r="BA32" s="63"/>
      <c r="BC32" s="64"/>
      <c r="BD32" s="81"/>
      <c r="BE32" s="82"/>
      <c r="BF32" s="83"/>
      <c r="BG32" s="61"/>
      <c r="BH32" s="13"/>
      <c r="BI32" s="13"/>
      <c r="BJ32" s="61"/>
      <c r="BK32" s="13"/>
      <c r="BL32" s="62"/>
      <c r="BM32" s="78"/>
      <c r="BN32" s="79"/>
      <c r="BO32" s="80"/>
      <c r="BP32" s="63"/>
      <c r="BQ32" s="14"/>
      <c r="BR32" s="64"/>
    </row>
    <row r="33" spans="1:70" x14ac:dyDescent="0.2">
      <c r="A33" t="s">
        <v>204</v>
      </c>
      <c r="B33" s="439">
        <v>7</v>
      </c>
      <c r="C33" s="440" t="s">
        <v>6111</v>
      </c>
      <c r="D33" s="440">
        <v>68</v>
      </c>
      <c r="E33">
        <v>7</v>
      </c>
      <c r="F33" t="s">
        <v>5374</v>
      </c>
      <c r="G33">
        <v>39</v>
      </c>
      <c r="H33" s="440">
        <v>2</v>
      </c>
      <c r="I33" s="440" t="s">
        <v>1410</v>
      </c>
      <c r="J33" s="441">
        <v>24</v>
      </c>
      <c r="K33" s="132">
        <v>5</v>
      </c>
      <c r="L33" t="s">
        <v>3680</v>
      </c>
      <c r="M33" s="133">
        <v>97</v>
      </c>
      <c r="N33" s="307">
        <v>9</v>
      </c>
      <c r="O33" s="308" t="s">
        <v>3094</v>
      </c>
      <c r="P33" s="309">
        <v>88</v>
      </c>
      <c r="Q33" s="132">
        <v>5</v>
      </c>
      <c r="R33" t="s">
        <v>2340</v>
      </c>
      <c r="S33" s="133">
        <v>44</v>
      </c>
      <c r="T33" s="307">
        <v>13</v>
      </c>
      <c r="U33" s="308" t="s">
        <v>1593</v>
      </c>
      <c r="V33" s="309">
        <v>155</v>
      </c>
      <c r="W33" s="40">
        <v>6</v>
      </c>
      <c r="X33" s="40" t="s">
        <v>840</v>
      </c>
      <c r="Y33" s="247">
        <v>176</v>
      </c>
      <c r="Z33" s="82">
        <v>4</v>
      </c>
      <c r="AA33" s="82">
        <v>193712</v>
      </c>
      <c r="AB33" s="83">
        <v>129</v>
      </c>
      <c r="AC33" s="63">
        <v>11</v>
      </c>
      <c r="AD33" s="14">
        <v>194364</v>
      </c>
      <c r="AE33" s="64">
        <v>173</v>
      </c>
      <c r="AF33" s="81">
        <v>5</v>
      </c>
      <c r="AG33" s="82">
        <v>125500</v>
      </c>
      <c r="AH33" s="83">
        <v>171</v>
      </c>
      <c r="AI33" s="63">
        <v>5</v>
      </c>
      <c r="AJ33" s="14">
        <v>219160</v>
      </c>
      <c r="AK33" s="64">
        <v>280</v>
      </c>
      <c r="AL33" s="78">
        <v>7</v>
      </c>
      <c r="AM33" s="79">
        <v>142000</v>
      </c>
      <c r="AN33" s="80">
        <v>67</v>
      </c>
      <c r="AO33" s="63">
        <v>0</v>
      </c>
      <c r="AQ33" s="64"/>
      <c r="AR33" s="81">
        <v>6</v>
      </c>
      <c r="AS33" s="82">
        <v>237850</v>
      </c>
      <c r="AT33" s="83">
        <v>111</v>
      </c>
      <c r="AU33" s="63">
        <v>3</v>
      </c>
      <c r="AV33" s="14">
        <v>171783</v>
      </c>
      <c r="AW33" s="64">
        <v>84</v>
      </c>
      <c r="AX33" s="81"/>
      <c r="AY33" s="82"/>
      <c r="AZ33" s="83"/>
      <c r="BA33" s="63"/>
      <c r="BC33" s="64"/>
      <c r="BD33" s="81"/>
      <c r="BE33" s="82"/>
      <c r="BF33" s="83"/>
      <c r="BG33" s="61"/>
      <c r="BH33" s="13"/>
      <c r="BI33" s="13"/>
      <c r="BJ33" s="61"/>
      <c r="BK33" s="13"/>
      <c r="BL33" s="62"/>
      <c r="BM33" s="78"/>
      <c r="BN33" s="79"/>
      <c r="BO33" s="80"/>
      <c r="BP33" s="63"/>
      <c r="BQ33" s="14"/>
      <c r="BR33" s="64"/>
    </row>
    <row r="34" spans="1:70" x14ac:dyDescent="0.2">
      <c r="A34" t="s">
        <v>205</v>
      </c>
      <c r="B34" s="439">
        <v>22</v>
      </c>
      <c r="C34" s="440" t="s">
        <v>6112</v>
      </c>
      <c r="D34" s="440">
        <v>21</v>
      </c>
      <c r="E34">
        <v>19</v>
      </c>
      <c r="F34" t="s">
        <v>5375</v>
      </c>
      <c r="G34">
        <v>37</v>
      </c>
      <c r="H34" s="440">
        <v>19</v>
      </c>
      <c r="I34" s="440" t="s">
        <v>4628</v>
      </c>
      <c r="J34" s="441">
        <v>74</v>
      </c>
      <c r="K34" s="132">
        <v>22</v>
      </c>
      <c r="L34" t="s">
        <v>3873</v>
      </c>
      <c r="M34" s="133">
        <v>51</v>
      </c>
      <c r="N34" s="307">
        <v>36</v>
      </c>
      <c r="O34" s="308" t="s">
        <v>3095</v>
      </c>
      <c r="P34" s="309">
        <v>74</v>
      </c>
      <c r="Q34" s="132">
        <v>23</v>
      </c>
      <c r="R34" t="s">
        <v>2341</v>
      </c>
      <c r="S34" s="133">
        <v>71</v>
      </c>
      <c r="T34" s="307">
        <v>24</v>
      </c>
      <c r="U34" s="308" t="s">
        <v>1594</v>
      </c>
      <c r="V34" s="309">
        <v>118</v>
      </c>
      <c r="W34" s="40">
        <v>20</v>
      </c>
      <c r="X34" s="40" t="s">
        <v>841</v>
      </c>
      <c r="Y34" s="247">
        <v>154</v>
      </c>
      <c r="Z34" s="82">
        <v>22</v>
      </c>
      <c r="AA34" s="82">
        <v>259386</v>
      </c>
      <c r="AB34" s="83">
        <v>137</v>
      </c>
      <c r="AC34" s="63">
        <v>26</v>
      </c>
      <c r="AD34" s="14">
        <v>240165</v>
      </c>
      <c r="AE34" s="64">
        <v>163</v>
      </c>
      <c r="AF34" s="81">
        <v>19</v>
      </c>
      <c r="AG34" s="82">
        <v>247189</v>
      </c>
      <c r="AH34" s="83">
        <v>163</v>
      </c>
      <c r="AI34" s="63">
        <v>13</v>
      </c>
      <c r="AJ34" s="14">
        <v>204223</v>
      </c>
      <c r="AK34" s="64">
        <v>146</v>
      </c>
      <c r="AL34" s="78">
        <v>14</v>
      </c>
      <c r="AM34" s="79">
        <v>237593</v>
      </c>
      <c r="AN34" s="80">
        <v>221</v>
      </c>
      <c r="AO34" s="63">
        <v>7</v>
      </c>
      <c r="AP34" s="14">
        <v>288525</v>
      </c>
      <c r="AQ34" s="64">
        <v>192</v>
      </c>
      <c r="AR34" s="81">
        <v>8</v>
      </c>
      <c r="AS34" s="82">
        <v>225394</v>
      </c>
      <c r="AT34" s="83">
        <v>110</v>
      </c>
      <c r="AU34" s="63">
        <v>21</v>
      </c>
      <c r="AV34" s="14">
        <v>353802</v>
      </c>
      <c r="AW34" s="64">
        <v>182</v>
      </c>
      <c r="AX34" s="81"/>
      <c r="AY34" s="82"/>
      <c r="AZ34" s="83"/>
      <c r="BA34" s="63"/>
      <c r="BC34" s="64"/>
      <c r="BD34" s="81"/>
      <c r="BE34" s="82"/>
      <c r="BF34" s="83"/>
      <c r="BG34" s="61"/>
      <c r="BH34" s="13"/>
      <c r="BI34" s="13"/>
      <c r="BJ34" s="61"/>
      <c r="BK34" s="13"/>
      <c r="BL34" s="62"/>
      <c r="BM34" s="78"/>
      <c r="BN34" s="79"/>
      <c r="BO34" s="80"/>
      <c r="BP34" s="63"/>
      <c r="BQ34" s="14"/>
      <c r="BR34" s="64"/>
    </row>
    <row r="35" spans="1:70" x14ac:dyDescent="0.2">
      <c r="A35" t="s">
        <v>206</v>
      </c>
      <c r="B35" s="439">
        <v>23</v>
      </c>
      <c r="C35" s="440" t="s">
        <v>6113</v>
      </c>
      <c r="D35" s="440">
        <v>21</v>
      </c>
      <c r="E35">
        <v>24</v>
      </c>
      <c r="F35" t="s">
        <v>5376</v>
      </c>
      <c r="G35">
        <v>46</v>
      </c>
      <c r="H35" s="440">
        <v>36</v>
      </c>
      <c r="I35" s="440" t="s">
        <v>4629</v>
      </c>
      <c r="J35" s="441">
        <v>79</v>
      </c>
      <c r="K35" s="132">
        <v>30</v>
      </c>
      <c r="L35" t="s">
        <v>3874</v>
      </c>
      <c r="M35" s="133">
        <v>54</v>
      </c>
      <c r="N35" s="307">
        <v>38</v>
      </c>
      <c r="O35" s="308" t="s">
        <v>3096</v>
      </c>
      <c r="P35" s="309">
        <v>121</v>
      </c>
      <c r="Q35" s="132">
        <v>39</v>
      </c>
      <c r="R35" t="s">
        <v>2342</v>
      </c>
      <c r="S35" s="133">
        <v>112</v>
      </c>
      <c r="T35" s="307">
        <v>42</v>
      </c>
      <c r="U35" s="308" t="s">
        <v>1595</v>
      </c>
      <c r="V35" s="309">
        <v>91</v>
      </c>
      <c r="W35" s="40">
        <v>42</v>
      </c>
      <c r="X35" s="40" t="s">
        <v>842</v>
      </c>
      <c r="Y35" s="247">
        <v>149</v>
      </c>
      <c r="Z35" s="82">
        <v>28</v>
      </c>
      <c r="AA35" s="82">
        <v>192679</v>
      </c>
      <c r="AB35" s="83">
        <v>163</v>
      </c>
      <c r="AC35" s="63">
        <v>40</v>
      </c>
      <c r="AD35" s="14">
        <v>193814</v>
      </c>
      <c r="AE35" s="64">
        <v>144</v>
      </c>
      <c r="AF35" s="81">
        <v>25</v>
      </c>
      <c r="AG35" s="82">
        <v>154170</v>
      </c>
      <c r="AH35" s="83">
        <v>122</v>
      </c>
      <c r="AI35" s="63">
        <v>19</v>
      </c>
      <c r="AJ35" s="14">
        <v>173724</v>
      </c>
      <c r="AK35" s="64">
        <v>128</v>
      </c>
      <c r="AL35" s="78">
        <v>15</v>
      </c>
      <c r="AM35" s="79">
        <v>176993</v>
      </c>
      <c r="AN35" s="80">
        <v>144</v>
      </c>
      <c r="AO35" s="63">
        <v>24</v>
      </c>
      <c r="AP35" s="14">
        <v>172879</v>
      </c>
      <c r="AQ35" s="64">
        <v>162</v>
      </c>
      <c r="AR35" s="81">
        <v>25</v>
      </c>
      <c r="AS35" s="82">
        <v>189958</v>
      </c>
      <c r="AT35" s="83">
        <v>117</v>
      </c>
      <c r="AU35" s="63">
        <v>25</v>
      </c>
      <c r="AV35" s="14">
        <v>303309</v>
      </c>
      <c r="AW35" s="64">
        <v>136</v>
      </c>
      <c r="AX35" s="81"/>
      <c r="AY35" s="82"/>
      <c r="AZ35" s="83"/>
      <c r="BA35" s="63"/>
      <c r="BC35" s="64"/>
      <c r="BD35" s="81"/>
      <c r="BE35" s="82"/>
      <c r="BF35" s="83"/>
      <c r="BG35" s="61"/>
      <c r="BH35" s="13"/>
      <c r="BI35" s="13"/>
      <c r="BJ35" s="61"/>
      <c r="BK35" s="13"/>
      <c r="BL35" s="62"/>
      <c r="BM35" s="78"/>
      <c r="BN35" s="79"/>
      <c r="BO35" s="80"/>
      <c r="BP35" s="63"/>
      <c r="BQ35" s="14"/>
      <c r="BR35" s="64"/>
    </row>
    <row r="36" spans="1:70" x14ac:dyDescent="0.2">
      <c r="A36" t="s">
        <v>207</v>
      </c>
      <c r="B36" s="439">
        <v>33</v>
      </c>
      <c r="C36" s="440" t="s">
        <v>6114</v>
      </c>
      <c r="D36" s="440">
        <v>33</v>
      </c>
      <c r="E36">
        <v>31</v>
      </c>
      <c r="F36" t="s">
        <v>5377</v>
      </c>
      <c r="G36">
        <v>32</v>
      </c>
      <c r="H36" s="440">
        <v>34</v>
      </c>
      <c r="I36" s="440" t="s">
        <v>4630</v>
      </c>
      <c r="J36" s="441">
        <v>53</v>
      </c>
      <c r="K36" s="132">
        <v>33</v>
      </c>
      <c r="L36" t="s">
        <v>3875</v>
      </c>
      <c r="M36" s="133">
        <v>50</v>
      </c>
      <c r="N36" s="307">
        <v>30</v>
      </c>
      <c r="O36" s="308" t="s">
        <v>3097</v>
      </c>
      <c r="P36" s="309">
        <v>55</v>
      </c>
      <c r="Q36" s="132">
        <v>23</v>
      </c>
      <c r="R36" t="s">
        <v>2343</v>
      </c>
      <c r="S36" s="133">
        <v>88</v>
      </c>
      <c r="T36" s="307">
        <v>30</v>
      </c>
      <c r="U36" s="308" t="s">
        <v>1596</v>
      </c>
      <c r="V36" s="309">
        <v>83</v>
      </c>
      <c r="W36" s="40">
        <v>43</v>
      </c>
      <c r="X36" s="40" t="s">
        <v>843</v>
      </c>
      <c r="Y36" s="247">
        <v>153</v>
      </c>
      <c r="Z36" s="82">
        <v>18</v>
      </c>
      <c r="AA36" s="82">
        <v>216131</v>
      </c>
      <c r="AB36" s="83">
        <v>90</v>
      </c>
      <c r="AC36" s="63">
        <v>36</v>
      </c>
      <c r="AD36" s="14">
        <v>249071</v>
      </c>
      <c r="AE36" s="64">
        <v>140</v>
      </c>
      <c r="AF36" s="81">
        <v>28</v>
      </c>
      <c r="AG36" s="82">
        <v>178129</v>
      </c>
      <c r="AH36" s="83">
        <v>134</v>
      </c>
      <c r="AI36" s="63">
        <v>24</v>
      </c>
      <c r="AJ36" s="14">
        <v>174716</v>
      </c>
      <c r="AK36" s="64">
        <v>175</v>
      </c>
      <c r="AL36" s="78">
        <v>17</v>
      </c>
      <c r="AM36" s="79">
        <v>177329</v>
      </c>
      <c r="AN36" s="80">
        <v>130</v>
      </c>
      <c r="AO36" s="63">
        <v>27</v>
      </c>
      <c r="AP36" s="14">
        <v>191372</v>
      </c>
      <c r="AQ36" s="64">
        <v>119</v>
      </c>
      <c r="AR36" s="81">
        <v>13</v>
      </c>
      <c r="AS36" s="82">
        <v>301515</v>
      </c>
      <c r="AT36" s="83">
        <v>141</v>
      </c>
      <c r="AU36" s="63">
        <v>32</v>
      </c>
      <c r="AV36" s="14">
        <v>208152</v>
      </c>
      <c r="AW36" s="64">
        <v>87</v>
      </c>
      <c r="AX36" s="81"/>
      <c r="AY36" s="82"/>
      <c r="AZ36" s="83"/>
      <c r="BA36" s="63"/>
      <c r="BC36" s="64"/>
      <c r="BD36" s="81"/>
      <c r="BE36" s="82"/>
      <c r="BF36" s="83"/>
      <c r="BG36" s="61"/>
      <c r="BH36" s="13"/>
      <c r="BI36" s="13"/>
      <c r="BJ36" s="61"/>
      <c r="BK36" s="13"/>
      <c r="BL36" s="62"/>
      <c r="BM36" s="78"/>
      <c r="BN36" s="79"/>
      <c r="BO36" s="80"/>
      <c r="BP36" s="63"/>
      <c r="BQ36" s="14"/>
      <c r="BR36" s="64"/>
    </row>
    <row r="37" spans="1:70" x14ac:dyDescent="0.2">
      <c r="A37" t="s">
        <v>208</v>
      </c>
      <c r="B37" s="439">
        <v>1</v>
      </c>
      <c r="C37" s="440" t="s">
        <v>6115</v>
      </c>
      <c r="D37" s="440">
        <v>6</v>
      </c>
      <c r="E37">
        <v>7</v>
      </c>
      <c r="F37" t="s">
        <v>5378</v>
      </c>
      <c r="G37">
        <v>48</v>
      </c>
      <c r="H37" s="440">
        <v>10</v>
      </c>
      <c r="I37" s="440" t="s">
        <v>4631</v>
      </c>
      <c r="J37" s="441">
        <v>70</v>
      </c>
      <c r="K37" s="132">
        <v>6</v>
      </c>
      <c r="L37" t="s">
        <v>3876</v>
      </c>
      <c r="M37" s="133">
        <v>63</v>
      </c>
      <c r="N37" s="307">
        <v>5</v>
      </c>
      <c r="O37" s="308" t="s">
        <v>3098</v>
      </c>
      <c r="P37" s="309">
        <v>139</v>
      </c>
      <c r="Q37" s="132">
        <v>6</v>
      </c>
      <c r="R37" t="s">
        <v>2344</v>
      </c>
      <c r="S37" s="133">
        <v>86</v>
      </c>
      <c r="T37" s="307">
        <v>14</v>
      </c>
      <c r="U37" s="308" t="s">
        <v>1597</v>
      </c>
      <c r="V37" s="309">
        <v>188</v>
      </c>
      <c r="W37" s="40">
        <v>13</v>
      </c>
      <c r="X37" s="40" t="s">
        <v>844</v>
      </c>
      <c r="Y37" s="247">
        <v>215</v>
      </c>
      <c r="Z37" s="82">
        <v>4</v>
      </c>
      <c r="AA37" s="82">
        <v>112950</v>
      </c>
      <c r="AB37" s="83">
        <v>148</v>
      </c>
      <c r="AC37" s="63">
        <v>4</v>
      </c>
      <c r="AD37" s="14">
        <v>162725</v>
      </c>
      <c r="AE37" s="64">
        <v>296</v>
      </c>
      <c r="AF37" s="81">
        <v>3</v>
      </c>
      <c r="AG37" s="82">
        <v>151333</v>
      </c>
      <c r="AH37" s="83">
        <v>134</v>
      </c>
      <c r="AI37" s="63">
        <v>2</v>
      </c>
      <c r="AJ37" s="14">
        <v>175500</v>
      </c>
      <c r="AK37" s="64">
        <v>153</v>
      </c>
      <c r="AL37" s="78">
        <v>4</v>
      </c>
      <c r="AM37" s="79">
        <v>112500</v>
      </c>
      <c r="AN37" s="80">
        <v>34</v>
      </c>
      <c r="AO37" s="63">
        <v>5</v>
      </c>
      <c r="AP37" s="14">
        <v>204150</v>
      </c>
      <c r="AQ37" s="64">
        <v>118</v>
      </c>
      <c r="AR37" s="78">
        <v>1</v>
      </c>
      <c r="AS37" s="79">
        <v>200000</v>
      </c>
      <c r="AT37" s="80">
        <v>67</v>
      </c>
      <c r="AU37" s="63">
        <v>6</v>
      </c>
      <c r="AV37" s="14">
        <v>153817</v>
      </c>
      <c r="AW37" s="64">
        <v>147</v>
      </c>
      <c r="AX37" s="81"/>
      <c r="AY37" s="82"/>
      <c r="AZ37" s="83"/>
      <c r="BA37" s="63"/>
      <c r="BC37" s="64"/>
      <c r="BD37" s="81"/>
      <c r="BE37" s="82"/>
      <c r="BF37" s="83"/>
      <c r="BG37" s="61"/>
      <c r="BH37" s="13"/>
      <c r="BI37" s="13"/>
      <c r="BJ37" s="61"/>
      <c r="BK37" s="13"/>
      <c r="BL37" s="62"/>
      <c r="BM37" s="78"/>
      <c r="BN37" s="79"/>
      <c r="BO37" s="80"/>
      <c r="BP37" s="63"/>
      <c r="BQ37" s="14"/>
      <c r="BR37" s="64"/>
    </row>
    <row r="38" spans="1:70" x14ac:dyDescent="0.2">
      <c r="A38" t="s">
        <v>209</v>
      </c>
      <c r="B38" s="439">
        <v>19</v>
      </c>
      <c r="C38" s="440" t="s">
        <v>6116</v>
      </c>
      <c r="D38" s="440">
        <v>18</v>
      </c>
      <c r="E38">
        <v>15</v>
      </c>
      <c r="F38" t="s">
        <v>5379</v>
      </c>
      <c r="G38">
        <v>44</v>
      </c>
      <c r="H38" s="440">
        <v>14</v>
      </c>
      <c r="I38" s="440" t="s">
        <v>4632</v>
      </c>
      <c r="J38" s="441">
        <v>81</v>
      </c>
      <c r="K38" s="132">
        <v>24</v>
      </c>
      <c r="L38" t="s">
        <v>3877</v>
      </c>
      <c r="M38" s="133">
        <v>49</v>
      </c>
      <c r="N38" s="307">
        <v>18</v>
      </c>
      <c r="O38" s="308" t="s">
        <v>3099</v>
      </c>
      <c r="P38" s="309">
        <v>58</v>
      </c>
      <c r="Q38" s="132">
        <v>25</v>
      </c>
      <c r="R38" t="s">
        <v>2345</v>
      </c>
      <c r="S38" s="133">
        <v>83</v>
      </c>
      <c r="T38" s="307">
        <v>18</v>
      </c>
      <c r="U38" s="308" t="s">
        <v>1598</v>
      </c>
      <c r="V38" s="309">
        <v>120</v>
      </c>
      <c r="W38" s="40">
        <v>17</v>
      </c>
      <c r="X38" s="40" t="s">
        <v>845</v>
      </c>
      <c r="Y38" s="247">
        <v>204</v>
      </c>
      <c r="Z38" s="82">
        <v>15</v>
      </c>
      <c r="AA38" s="82">
        <v>132623</v>
      </c>
      <c r="AB38" s="83">
        <v>109</v>
      </c>
      <c r="AC38" s="63">
        <v>17</v>
      </c>
      <c r="AD38" s="14">
        <v>135829</v>
      </c>
      <c r="AE38" s="64">
        <v>146</v>
      </c>
      <c r="AF38" s="81">
        <v>13</v>
      </c>
      <c r="AG38" s="82">
        <v>105154</v>
      </c>
      <c r="AH38" s="83">
        <v>119</v>
      </c>
      <c r="AI38" s="63">
        <v>9</v>
      </c>
      <c r="AJ38" s="14">
        <v>95622</v>
      </c>
      <c r="AK38" s="64">
        <v>47</v>
      </c>
      <c r="AL38" s="78">
        <v>7</v>
      </c>
      <c r="AM38" s="79">
        <v>122486</v>
      </c>
      <c r="AN38" s="80">
        <v>155</v>
      </c>
      <c r="AO38" s="63">
        <v>16</v>
      </c>
      <c r="AP38" s="14">
        <v>116725</v>
      </c>
      <c r="AQ38" s="64">
        <v>146</v>
      </c>
      <c r="AR38" s="81">
        <v>12</v>
      </c>
      <c r="AS38" s="82">
        <v>170975</v>
      </c>
      <c r="AT38" s="83">
        <v>164</v>
      </c>
      <c r="AU38" s="63">
        <v>10</v>
      </c>
      <c r="AV38" s="14">
        <v>170670</v>
      </c>
      <c r="AW38" s="64">
        <v>118</v>
      </c>
      <c r="AX38" s="81"/>
      <c r="AY38" s="82"/>
      <c r="AZ38" s="83"/>
      <c r="BA38" s="63"/>
      <c r="BC38" s="64"/>
      <c r="BD38" s="81"/>
      <c r="BE38" s="82"/>
      <c r="BF38" s="83"/>
      <c r="BG38" s="61"/>
      <c r="BH38" s="13"/>
      <c r="BI38" s="13"/>
      <c r="BJ38" s="61"/>
      <c r="BK38" s="13"/>
      <c r="BL38" s="62"/>
      <c r="BM38" s="78"/>
      <c r="BN38" s="79"/>
      <c r="BO38" s="80"/>
      <c r="BP38" s="63"/>
      <c r="BQ38" s="14"/>
      <c r="BR38" s="64"/>
    </row>
    <row r="39" spans="1:70" x14ac:dyDescent="0.2">
      <c r="A39" t="s">
        <v>210</v>
      </c>
      <c r="B39" s="439">
        <v>205</v>
      </c>
      <c r="C39" s="440" t="s">
        <v>6117</v>
      </c>
      <c r="D39" s="440">
        <v>24</v>
      </c>
      <c r="E39">
        <v>273</v>
      </c>
      <c r="F39" t="s">
        <v>5380</v>
      </c>
      <c r="G39">
        <v>27</v>
      </c>
      <c r="H39" s="440">
        <v>213</v>
      </c>
      <c r="I39" s="440" t="s">
        <v>4633</v>
      </c>
      <c r="J39" s="441">
        <v>45</v>
      </c>
      <c r="K39" s="132">
        <v>221</v>
      </c>
      <c r="L39" t="s">
        <v>3878</v>
      </c>
      <c r="M39" s="133">
        <v>40</v>
      </c>
      <c r="N39" s="307">
        <v>219</v>
      </c>
      <c r="O39" s="308" t="s">
        <v>3100</v>
      </c>
      <c r="P39" s="309">
        <v>51</v>
      </c>
      <c r="Q39" s="132">
        <v>232</v>
      </c>
      <c r="R39" t="s">
        <v>2346</v>
      </c>
      <c r="S39" s="133">
        <v>56</v>
      </c>
      <c r="T39" s="307">
        <v>222</v>
      </c>
      <c r="U39" s="308" t="s">
        <v>1599</v>
      </c>
      <c r="V39" s="309">
        <v>101</v>
      </c>
      <c r="W39" s="40">
        <v>249</v>
      </c>
      <c r="X39" s="40" t="s">
        <v>846</v>
      </c>
      <c r="Y39" s="247">
        <v>106</v>
      </c>
      <c r="Z39" s="82">
        <v>156</v>
      </c>
      <c r="AA39" s="82">
        <v>132671</v>
      </c>
      <c r="AB39" s="83">
        <v>119</v>
      </c>
      <c r="AC39" s="14">
        <v>164</v>
      </c>
      <c r="AD39" s="14">
        <v>126869</v>
      </c>
      <c r="AE39" s="64">
        <v>112</v>
      </c>
      <c r="AF39" s="81">
        <v>166</v>
      </c>
      <c r="AG39" s="82">
        <v>114957</v>
      </c>
      <c r="AH39" s="83">
        <v>118</v>
      </c>
      <c r="AI39" s="63">
        <v>127</v>
      </c>
      <c r="AJ39" s="14">
        <v>113148</v>
      </c>
      <c r="AK39" s="64">
        <v>143</v>
      </c>
      <c r="AL39" s="78">
        <v>121</v>
      </c>
      <c r="AM39" s="79">
        <v>142191</v>
      </c>
      <c r="AN39" s="80">
        <v>131</v>
      </c>
      <c r="AO39" s="63">
        <v>124</v>
      </c>
      <c r="AP39" s="14">
        <v>143587</v>
      </c>
      <c r="AQ39" s="64">
        <v>150</v>
      </c>
      <c r="AR39" s="81">
        <v>166</v>
      </c>
      <c r="AS39" s="82">
        <v>153598</v>
      </c>
      <c r="AT39" s="83">
        <v>127</v>
      </c>
      <c r="AU39" s="63">
        <v>229</v>
      </c>
      <c r="AV39" s="14">
        <v>161647</v>
      </c>
      <c r="AW39" s="64">
        <v>102</v>
      </c>
      <c r="AX39" s="81"/>
      <c r="AY39" s="82"/>
      <c r="AZ39" s="83"/>
      <c r="BA39" s="63"/>
      <c r="BC39" s="64"/>
      <c r="BD39" s="81"/>
      <c r="BE39" s="82"/>
      <c r="BF39" s="83"/>
      <c r="BG39" s="61"/>
      <c r="BH39" s="13"/>
      <c r="BI39" s="13"/>
      <c r="BJ39" s="61"/>
      <c r="BK39" s="13"/>
      <c r="BL39" s="62"/>
      <c r="BM39" s="78"/>
      <c r="BN39" s="79"/>
      <c r="BO39" s="80"/>
      <c r="BP39" s="63"/>
      <c r="BQ39" s="14"/>
      <c r="BR39" s="64"/>
    </row>
    <row r="40" spans="1:70" x14ac:dyDescent="0.2">
      <c r="A40" t="s">
        <v>155</v>
      </c>
      <c r="B40" s="439">
        <v>6</v>
      </c>
      <c r="C40" s="440" t="s">
        <v>6118</v>
      </c>
      <c r="D40" s="440">
        <v>44</v>
      </c>
      <c r="E40">
        <v>13</v>
      </c>
      <c r="F40" t="s">
        <v>5381</v>
      </c>
      <c r="G40">
        <v>17</v>
      </c>
      <c r="H40" s="440">
        <v>10</v>
      </c>
      <c r="I40" s="440" t="s">
        <v>4634</v>
      </c>
      <c r="J40" s="441">
        <v>46</v>
      </c>
      <c r="K40" s="132">
        <v>8</v>
      </c>
      <c r="L40" t="s">
        <v>3879</v>
      </c>
      <c r="M40" s="133">
        <v>115</v>
      </c>
      <c r="N40" s="307">
        <v>8</v>
      </c>
      <c r="O40" s="308" t="s">
        <v>3101</v>
      </c>
      <c r="P40" s="309">
        <v>32</v>
      </c>
      <c r="Q40" s="132">
        <v>5</v>
      </c>
      <c r="R40" t="s">
        <v>2161</v>
      </c>
      <c r="S40" s="133">
        <v>29</v>
      </c>
      <c r="T40" s="307">
        <v>10</v>
      </c>
      <c r="U40" s="308" t="s">
        <v>1600</v>
      </c>
      <c r="V40" s="309">
        <v>171</v>
      </c>
      <c r="W40" s="40">
        <v>5</v>
      </c>
      <c r="X40" s="40" t="s">
        <v>847</v>
      </c>
      <c r="Y40" s="247">
        <v>70</v>
      </c>
      <c r="Z40" s="82">
        <v>10</v>
      </c>
      <c r="AA40" s="82">
        <v>170670</v>
      </c>
      <c r="AB40" s="83">
        <v>223</v>
      </c>
      <c r="AC40" s="14">
        <v>8</v>
      </c>
      <c r="AD40" s="14">
        <v>170485</v>
      </c>
      <c r="AE40" s="64">
        <v>95</v>
      </c>
      <c r="AF40" s="81">
        <v>5</v>
      </c>
      <c r="AG40" s="82">
        <v>124482</v>
      </c>
      <c r="AH40" s="83">
        <v>293</v>
      </c>
      <c r="AI40" s="63">
        <v>6</v>
      </c>
      <c r="AJ40" s="14">
        <v>169250</v>
      </c>
      <c r="AK40" s="64">
        <v>327</v>
      </c>
      <c r="AL40" s="78">
        <v>3</v>
      </c>
      <c r="AM40" s="79">
        <v>159500</v>
      </c>
      <c r="AN40" s="80">
        <v>168</v>
      </c>
      <c r="AO40" s="63">
        <v>7</v>
      </c>
      <c r="AP40" s="14">
        <v>172414</v>
      </c>
      <c r="AQ40" s="64">
        <v>316</v>
      </c>
      <c r="AR40" s="81">
        <v>3</v>
      </c>
      <c r="AS40" s="82">
        <v>181500</v>
      </c>
      <c r="AT40" s="83">
        <v>275</v>
      </c>
      <c r="AU40" s="63">
        <v>5</v>
      </c>
      <c r="AV40" s="14">
        <v>253380</v>
      </c>
      <c r="AW40" s="64">
        <v>148</v>
      </c>
      <c r="AX40" s="81"/>
      <c r="AY40" s="82"/>
      <c r="AZ40" s="83"/>
      <c r="BA40" s="63"/>
      <c r="BC40" s="64"/>
      <c r="BD40" s="81"/>
      <c r="BE40" s="82"/>
      <c r="BF40" s="83"/>
      <c r="BG40" s="61"/>
      <c r="BH40" s="13"/>
      <c r="BI40" s="13"/>
      <c r="BJ40" s="61"/>
      <c r="BK40" s="13"/>
      <c r="BL40" s="62"/>
      <c r="BM40" s="78"/>
      <c r="BN40" s="79"/>
      <c r="BO40" s="80"/>
      <c r="BP40" s="63"/>
      <c r="BQ40" s="14"/>
      <c r="BR40" s="64"/>
    </row>
    <row r="41" spans="1:70" x14ac:dyDescent="0.2">
      <c r="B41" s="229"/>
      <c r="C41" s="230"/>
      <c r="D41" s="230"/>
      <c r="H41" s="224"/>
      <c r="I41" s="224"/>
      <c r="J41" s="225"/>
      <c r="K41" s="132"/>
      <c r="M41" s="133"/>
      <c r="N41" s="223"/>
      <c r="O41" s="224"/>
      <c r="P41" s="225"/>
      <c r="Q41" s="132"/>
      <c r="R41"/>
      <c r="S41" s="133"/>
      <c r="T41" s="223"/>
      <c r="U41" s="224"/>
      <c r="V41" s="225"/>
      <c r="W41" s="40"/>
      <c r="X41"/>
      <c r="Y41"/>
      <c r="Z41" s="82"/>
      <c r="AA41" s="82"/>
      <c r="AB41" s="83"/>
      <c r="AC41" s="63"/>
      <c r="AE41" s="64"/>
      <c r="AF41" s="81"/>
      <c r="AG41" s="82"/>
      <c r="AH41" s="83"/>
      <c r="AI41" s="63"/>
      <c r="AK41" s="64"/>
      <c r="AL41" s="81"/>
      <c r="AM41" s="82"/>
      <c r="AN41" s="83"/>
      <c r="AO41" s="63"/>
      <c r="AQ41" s="64"/>
      <c r="AR41" s="81"/>
      <c r="AS41" s="82"/>
      <c r="AT41" s="83"/>
      <c r="AU41" s="63"/>
      <c r="AW41" s="64"/>
      <c r="AX41" s="81"/>
      <c r="AY41" s="82"/>
      <c r="AZ41" s="83"/>
      <c r="BA41" s="63"/>
      <c r="BC41" s="64"/>
      <c r="BD41" s="81"/>
      <c r="BE41" s="82"/>
      <c r="BF41" s="83"/>
      <c r="BG41" s="61"/>
      <c r="BH41" s="13"/>
      <c r="BI41" s="13"/>
      <c r="BJ41" s="61"/>
      <c r="BK41" s="13"/>
      <c r="BL41" s="62"/>
      <c r="BM41" s="78"/>
      <c r="BN41" s="79"/>
      <c r="BO41" s="80"/>
      <c r="BP41" s="63"/>
      <c r="BQ41" s="14"/>
      <c r="BR41" s="64"/>
    </row>
    <row r="42" spans="1:70" x14ac:dyDescent="0.2">
      <c r="A42" s="21" t="s">
        <v>260</v>
      </c>
      <c r="B42" s="123"/>
      <c r="C42" s="124"/>
      <c r="D42" s="124"/>
      <c r="H42" s="224"/>
      <c r="I42" s="224"/>
      <c r="J42" s="225"/>
      <c r="K42" s="132"/>
      <c r="M42" s="133"/>
      <c r="N42" s="223"/>
      <c r="O42" s="224"/>
      <c r="P42" s="225"/>
      <c r="Q42" s="132"/>
      <c r="R42"/>
      <c r="S42" s="133"/>
      <c r="T42" s="123"/>
      <c r="U42" s="124"/>
      <c r="V42" s="125"/>
      <c r="W42" s="40"/>
      <c r="X42"/>
      <c r="Y42"/>
      <c r="Z42" s="88"/>
      <c r="AA42" s="88"/>
      <c r="AB42" s="89"/>
      <c r="AC42" s="67"/>
      <c r="AD42" s="3"/>
      <c r="AE42" s="68"/>
      <c r="AF42" s="87"/>
      <c r="AG42" s="88"/>
      <c r="AH42" s="89"/>
      <c r="AI42"/>
      <c r="AJ42" s="3"/>
      <c r="AK42"/>
      <c r="AL42" s="87"/>
      <c r="AM42" s="88"/>
      <c r="AN42" s="89"/>
      <c r="AO42"/>
      <c r="AP42" s="3"/>
      <c r="AQ42"/>
      <c r="AR42" s="87"/>
      <c r="AS42" s="88"/>
      <c r="AT42" s="89"/>
      <c r="AU42"/>
      <c r="AV42" s="3"/>
      <c r="AW42"/>
      <c r="AX42" s="81"/>
      <c r="AY42" s="82"/>
      <c r="AZ42" s="83"/>
      <c r="BA42" s="63"/>
      <c r="BC42" s="64"/>
      <c r="BD42" s="81"/>
      <c r="BE42" s="82"/>
      <c r="BF42" s="83"/>
      <c r="BG42" s="63"/>
      <c r="BJ42" s="63"/>
      <c r="BL42" s="64"/>
      <c r="BM42" s="78"/>
      <c r="BN42" s="79"/>
      <c r="BO42" s="80"/>
      <c r="BP42" s="63"/>
      <c r="BQ42" s="14"/>
      <c r="BR42" s="64"/>
    </row>
    <row r="43" spans="1:70" x14ac:dyDescent="0.2">
      <c r="A43" s="19"/>
      <c r="B43" s="335">
        <v>2022</v>
      </c>
      <c r="C43" s="336"/>
      <c r="D43" s="337"/>
      <c r="E43" s="4">
        <v>2021</v>
      </c>
      <c r="F43" s="4"/>
      <c r="G43" s="4"/>
      <c r="H43" s="338">
        <v>2020</v>
      </c>
      <c r="I43" s="338"/>
      <c r="J43" s="339"/>
      <c r="K43" s="391">
        <v>2019</v>
      </c>
      <c r="L43" s="4"/>
      <c r="M43" s="392"/>
      <c r="N43" s="411">
        <v>2018</v>
      </c>
      <c r="O43" s="338"/>
      <c r="P43" s="339"/>
      <c r="Q43" s="391">
        <v>2017</v>
      </c>
      <c r="R43" s="4"/>
      <c r="S43" s="392"/>
      <c r="T43" s="355">
        <v>2016</v>
      </c>
      <c r="U43" s="380"/>
      <c r="V43" s="381"/>
      <c r="W43" s="53">
        <v>2015</v>
      </c>
      <c r="X43"/>
      <c r="Y43"/>
      <c r="Z43" s="88">
        <v>2014</v>
      </c>
      <c r="AA43" s="88"/>
      <c r="AB43" s="89"/>
      <c r="AC43" s="67">
        <v>2013</v>
      </c>
      <c r="AD43" s="3"/>
      <c r="AE43" s="68"/>
      <c r="AF43" s="87">
        <v>2012</v>
      </c>
      <c r="AG43" s="88"/>
      <c r="AH43" s="89"/>
      <c r="AI43">
        <v>2011</v>
      </c>
      <c r="AJ43" s="3"/>
      <c r="AK43"/>
      <c r="AL43" s="87">
        <v>2010</v>
      </c>
      <c r="AM43" s="88"/>
      <c r="AN43" s="89"/>
      <c r="AO43">
        <v>2009</v>
      </c>
      <c r="AP43" s="3"/>
      <c r="AQ43"/>
      <c r="AR43" s="87">
        <v>2008</v>
      </c>
      <c r="AS43" s="88"/>
      <c r="AT43" s="89"/>
      <c r="AU43" s="341">
        <v>2007</v>
      </c>
      <c r="AV43" s="2"/>
      <c r="AW43" s="342"/>
      <c r="AX43" s="345">
        <v>2006</v>
      </c>
      <c r="AY43" s="349"/>
      <c r="AZ43" s="350"/>
      <c r="BA43">
        <v>2005</v>
      </c>
      <c r="BB43" s="3"/>
      <c r="BC43"/>
      <c r="BD43" s="87">
        <v>2004</v>
      </c>
      <c r="BE43" s="88"/>
      <c r="BF43" s="89"/>
      <c r="BG43">
        <v>2003</v>
      </c>
      <c r="BH43" s="3"/>
      <c r="BI43" s="3"/>
      <c r="BJ43">
        <v>2002</v>
      </c>
      <c r="BK43" s="3"/>
      <c r="BL43"/>
      <c r="BM43" s="78"/>
      <c r="BN43" s="79"/>
      <c r="BO43" s="80"/>
      <c r="BP43" s="63"/>
      <c r="BQ43" s="14"/>
      <c r="BR43" s="64"/>
    </row>
    <row r="44" spans="1:70" x14ac:dyDescent="0.2">
      <c r="B44" s="411" t="s">
        <v>262</v>
      </c>
      <c r="C44" s="338" t="s">
        <v>263</v>
      </c>
      <c r="D44" s="339" t="s">
        <v>264</v>
      </c>
      <c r="E44" s="4" t="s">
        <v>262</v>
      </c>
      <c r="F44" s="4" t="s">
        <v>263</v>
      </c>
      <c r="G44" s="4" t="s">
        <v>264</v>
      </c>
      <c r="H44" s="338" t="s">
        <v>262</v>
      </c>
      <c r="I44" s="338" t="s">
        <v>263</v>
      </c>
      <c r="J44" s="339" t="s">
        <v>264</v>
      </c>
      <c r="K44" s="391" t="s">
        <v>262</v>
      </c>
      <c r="L44" s="4" t="s">
        <v>263</v>
      </c>
      <c r="M44" s="392" t="s">
        <v>264</v>
      </c>
      <c r="N44" s="411" t="s">
        <v>262</v>
      </c>
      <c r="O44" s="338" t="s">
        <v>263</v>
      </c>
      <c r="P44" s="339" t="s">
        <v>264</v>
      </c>
      <c r="Q44" s="391" t="s">
        <v>262</v>
      </c>
      <c r="R44" s="4" t="s">
        <v>263</v>
      </c>
      <c r="S44" s="392" t="s">
        <v>264</v>
      </c>
      <c r="T44" s="355" t="s">
        <v>262</v>
      </c>
      <c r="U44" s="356" t="s">
        <v>263</v>
      </c>
      <c r="V44" s="357" t="s">
        <v>264</v>
      </c>
      <c r="W44" s="53" t="s">
        <v>262</v>
      </c>
      <c r="X44" s="53" t="s">
        <v>263</v>
      </c>
      <c r="Y44" s="370" t="s">
        <v>264</v>
      </c>
      <c r="Z44" s="73" t="s">
        <v>262</v>
      </c>
      <c r="AA44" s="73" t="s">
        <v>263</v>
      </c>
      <c r="AB44" s="74" t="s">
        <v>264</v>
      </c>
      <c r="AC44" s="57" t="s">
        <v>262</v>
      </c>
      <c r="AD44" s="46" t="s">
        <v>263</v>
      </c>
      <c r="AE44" s="58" t="s">
        <v>264</v>
      </c>
      <c r="AF44" s="72" t="s">
        <v>262</v>
      </c>
      <c r="AG44" s="73" t="s">
        <v>263</v>
      </c>
      <c r="AH44" s="74" t="s">
        <v>264</v>
      </c>
      <c r="AI44" s="57" t="s">
        <v>262</v>
      </c>
      <c r="AJ44" s="46" t="s">
        <v>263</v>
      </c>
      <c r="AK44" s="58" t="s">
        <v>264</v>
      </c>
      <c r="AL44" s="72" t="s">
        <v>262</v>
      </c>
      <c r="AM44" s="73" t="s">
        <v>263</v>
      </c>
      <c r="AN44" s="74" t="s">
        <v>264</v>
      </c>
      <c r="AO44" s="57" t="s">
        <v>262</v>
      </c>
      <c r="AP44" s="46" t="s">
        <v>263</v>
      </c>
      <c r="AQ44" s="58" t="s">
        <v>264</v>
      </c>
      <c r="AR44" s="72" t="s">
        <v>262</v>
      </c>
      <c r="AS44" s="73" t="s">
        <v>263</v>
      </c>
      <c r="AT44" s="74" t="s">
        <v>264</v>
      </c>
      <c r="AU44" t="s">
        <v>262</v>
      </c>
      <c r="AV44" s="3" t="s">
        <v>263</v>
      </c>
      <c r="AW44" t="s">
        <v>264</v>
      </c>
      <c r="AX44" s="87" t="s">
        <v>262</v>
      </c>
      <c r="AY44" s="88" t="s">
        <v>263</v>
      </c>
      <c r="AZ44" s="89" t="s">
        <v>264</v>
      </c>
      <c r="BA44" s="57" t="s">
        <v>262</v>
      </c>
      <c r="BB44" s="46" t="s">
        <v>263</v>
      </c>
      <c r="BC44" s="58" t="s">
        <v>264</v>
      </c>
      <c r="BD44" s="72" t="s">
        <v>262</v>
      </c>
      <c r="BE44" s="73" t="s">
        <v>263</v>
      </c>
      <c r="BF44" s="74" t="s">
        <v>264</v>
      </c>
      <c r="BG44" s="57" t="s">
        <v>262</v>
      </c>
      <c r="BH44" s="46" t="s">
        <v>263</v>
      </c>
      <c r="BI44" s="46" t="s">
        <v>264</v>
      </c>
      <c r="BJ44" s="57" t="s">
        <v>262</v>
      </c>
      <c r="BK44" s="46" t="s">
        <v>263</v>
      </c>
      <c r="BL44" s="58" t="s">
        <v>264</v>
      </c>
      <c r="BM44" s="78"/>
      <c r="BN44" s="79"/>
      <c r="BO44" s="80"/>
      <c r="BP44" s="63"/>
      <c r="BQ44" s="14"/>
      <c r="BR44" s="64"/>
    </row>
    <row r="45" spans="1:70" x14ac:dyDescent="0.2">
      <c r="A45" s="248" t="s">
        <v>241</v>
      </c>
      <c r="B45" s="509">
        <v>906</v>
      </c>
      <c r="C45" s="510" t="s">
        <v>6138</v>
      </c>
      <c r="D45" s="510">
        <v>21</v>
      </c>
      <c r="E45" s="248">
        <v>960</v>
      </c>
      <c r="F45" s="35" t="s">
        <v>5403</v>
      </c>
      <c r="G45" s="249">
        <v>21</v>
      </c>
      <c r="H45" s="314">
        <v>948</v>
      </c>
      <c r="I45" s="461" t="s">
        <v>4635</v>
      </c>
      <c r="J45" s="462">
        <v>44</v>
      </c>
      <c r="K45" s="248">
        <v>933</v>
      </c>
      <c r="L45" s="35" t="s">
        <v>3901</v>
      </c>
      <c r="M45" s="249">
        <v>55</v>
      </c>
      <c r="N45" s="313">
        <v>996</v>
      </c>
      <c r="O45" s="314" t="s">
        <v>3122</v>
      </c>
      <c r="P45" s="315">
        <v>67</v>
      </c>
      <c r="Q45" s="248">
        <v>918</v>
      </c>
      <c r="R45" s="35" t="s">
        <v>2393</v>
      </c>
      <c r="S45" s="249">
        <v>84</v>
      </c>
      <c r="T45" s="313">
        <v>934</v>
      </c>
      <c r="U45" s="314" t="s">
        <v>1601</v>
      </c>
      <c r="V45" s="315">
        <v>103</v>
      </c>
      <c r="W45" s="365">
        <v>854</v>
      </c>
      <c r="X45" s="365" t="s">
        <v>869</v>
      </c>
      <c r="Y45" s="366">
        <v>115</v>
      </c>
      <c r="Z45" s="76">
        <v>767</v>
      </c>
      <c r="AA45" s="76">
        <v>118697</v>
      </c>
      <c r="AB45" s="77">
        <v>119</v>
      </c>
      <c r="AC45" s="59">
        <v>744</v>
      </c>
      <c r="AD45" s="47">
        <v>120675</v>
      </c>
      <c r="AE45" s="60">
        <v>132</v>
      </c>
      <c r="AF45" s="75">
        <v>659</v>
      </c>
      <c r="AG45" s="76">
        <v>118098</v>
      </c>
      <c r="AH45" s="77">
        <v>125</v>
      </c>
      <c r="AI45" s="59">
        <v>583</v>
      </c>
      <c r="AJ45" s="47">
        <v>103000</v>
      </c>
      <c r="AK45" s="60">
        <v>136</v>
      </c>
      <c r="AL45" s="75">
        <v>590</v>
      </c>
      <c r="AM45" s="76">
        <v>118564</v>
      </c>
      <c r="AN45" s="77">
        <v>128</v>
      </c>
      <c r="AO45" s="59">
        <v>639</v>
      </c>
      <c r="AP45" s="47">
        <v>112593</v>
      </c>
      <c r="AQ45" s="60">
        <v>111</v>
      </c>
      <c r="AR45" s="75">
        <v>700</v>
      </c>
      <c r="AS45" s="76">
        <v>124843</v>
      </c>
      <c r="AT45" s="77">
        <v>108</v>
      </c>
      <c r="AU45" s="59">
        <v>936</v>
      </c>
      <c r="AV45" s="47">
        <v>124352</v>
      </c>
      <c r="AW45" s="60">
        <v>105</v>
      </c>
      <c r="AX45" s="148"/>
      <c r="AY45" s="149"/>
      <c r="AZ45" s="150"/>
      <c r="BA45" s="134"/>
      <c r="BB45" s="41"/>
      <c r="BC45" s="135"/>
      <c r="BD45" s="148"/>
      <c r="BE45" s="149"/>
      <c r="BF45" s="150"/>
      <c r="BG45" s="134"/>
      <c r="BH45" s="41"/>
      <c r="BI45" s="41"/>
      <c r="BJ45" s="134"/>
      <c r="BK45" s="41"/>
      <c r="BL45" s="135"/>
      <c r="BM45" s="173"/>
      <c r="BN45" s="168"/>
      <c r="BO45" s="174"/>
      <c r="BP45" s="134"/>
      <c r="BQ45" s="41"/>
      <c r="BR45" s="135"/>
    </row>
    <row r="46" spans="1:70" x14ac:dyDescent="0.2">
      <c r="A46" t="s">
        <v>214</v>
      </c>
      <c r="B46" s="439">
        <v>13</v>
      </c>
      <c r="C46" s="440" t="s">
        <v>6120</v>
      </c>
      <c r="D46" s="440">
        <v>28</v>
      </c>
      <c r="E46">
        <v>9</v>
      </c>
      <c r="F46" t="s">
        <v>5383</v>
      </c>
      <c r="G46">
        <v>14</v>
      </c>
      <c r="H46" s="308">
        <v>15</v>
      </c>
      <c r="I46" s="440" t="s">
        <v>4636</v>
      </c>
      <c r="J46" s="441">
        <v>41</v>
      </c>
      <c r="K46" s="132">
        <v>12</v>
      </c>
      <c r="L46" t="s">
        <v>3881</v>
      </c>
      <c r="M46" s="133">
        <v>58</v>
      </c>
      <c r="N46" s="307">
        <v>8</v>
      </c>
      <c r="O46" s="308" t="s">
        <v>3102</v>
      </c>
      <c r="P46" s="309">
        <v>42</v>
      </c>
      <c r="Q46" s="132">
        <v>13</v>
      </c>
      <c r="R46" t="s">
        <v>2368</v>
      </c>
      <c r="S46" s="133">
        <v>103</v>
      </c>
      <c r="T46" s="307">
        <v>11</v>
      </c>
      <c r="U46" s="308" t="s">
        <v>1602</v>
      </c>
      <c r="V46" s="309">
        <v>146</v>
      </c>
      <c r="W46" s="40">
        <v>9</v>
      </c>
      <c r="X46" s="40" t="s">
        <v>849</v>
      </c>
      <c r="Y46" s="247">
        <v>115</v>
      </c>
      <c r="Z46" s="82">
        <v>12</v>
      </c>
      <c r="AA46" s="82">
        <v>165000</v>
      </c>
      <c r="AB46" s="83">
        <v>152</v>
      </c>
      <c r="AC46" s="63">
        <v>10</v>
      </c>
      <c r="AD46" s="14">
        <v>169680</v>
      </c>
      <c r="AE46" s="64">
        <v>101</v>
      </c>
      <c r="AF46" s="81">
        <v>9</v>
      </c>
      <c r="AG46" s="82">
        <v>142878</v>
      </c>
      <c r="AH46" s="83">
        <v>33</v>
      </c>
      <c r="AI46" s="63">
        <v>6</v>
      </c>
      <c r="AJ46" s="14">
        <v>128467</v>
      </c>
      <c r="AK46" s="64">
        <v>99</v>
      </c>
      <c r="AL46" s="78">
        <v>4</v>
      </c>
      <c r="AM46" s="79">
        <v>236750</v>
      </c>
      <c r="AN46" s="80">
        <v>108</v>
      </c>
      <c r="AO46" s="63">
        <v>6</v>
      </c>
      <c r="AP46" s="14">
        <v>209467</v>
      </c>
      <c r="AQ46" s="64">
        <v>145</v>
      </c>
      <c r="AR46" s="81">
        <v>8</v>
      </c>
      <c r="AS46" s="82">
        <v>198362</v>
      </c>
      <c r="AT46" s="83">
        <v>71</v>
      </c>
      <c r="AU46" s="63">
        <v>15</v>
      </c>
      <c r="AV46" s="14">
        <v>174920</v>
      </c>
      <c r="AW46" s="64">
        <v>108</v>
      </c>
      <c r="AX46" s="81"/>
      <c r="AY46" s="82"/>
      <c r="AZ46" s="83"/>
      <c r="BA46" s="63"/>
      <c r="BC46" s="64"/>
      <c r="BD46" s="81"/>
      <c r="BE46" s="82"/>
      <c r="BF46" s="83"/>
      <c r="BG46" s="63"/>
      <c r="BJ46" s="63"/>
      <c r="BL46" s="64"/>
      <c r="BM46" s="78"/>
      <c r="BN46" s="79"/>
      <c r="BO46" s="80"/>
      <c r="BP46" s="63"/>
      <c r="BQ46" s="14"/>
      <c r="BR46" s="64"/>
    </row>
    <row r="47" spans="1:70" x14ac:dyDescent="0.2">
      <c r="A47" t="s">
        <v>215</v>
      </c>
      <c r="B47" s="439">
        <v>7</v>
      </c>
      <c r="C47" s="440" t="s">
        <v>6121</v>
      </c>
      <c r="D47" s="440">
        <v>35</v>
      </c>
      <c r="E47">
        <v>4</v>
      </c>
      <c r="F47" t="s">
        <v>5194</v>
      </c>
      <c r="G47">
        <v>37</v>
      </c>
      <c r="H47" s="440">
        <v>5</v>
      </c>
      <c r="I47" s="440" t="s">
        <v>4637</v>
      </c>
      <c r="J47" s="441">
        <v>73</v>
      </c>
      <c r="K47" s="132">
        <v>8</v>
      </c>
      <c r="L47" t="s">
        <v>3882</v>
      </c>
      <c r="M47" s="133">
        <v>56</v>
      </c>
      <c r="N47" s="307">
        <v>5</v>
      </c>
      <c r="O47" s="308" t="s">
        <v>2913</v>
      </c>
      <c r="P47" s="309">
        <v>12</v>
      </c>
      <c r="Q47" s="132">
        <v>3</v>
      </c>
      <c r="R47" t="s">
        <v>2369</v>
      </c>
      <c r="S47" s="133">
        <v>76</v>
      </c>
      <c r="T47" s="307">
        <v>3</v>
      </c>
      <c r="U47" s="308" t="s">
        <v>1411</v>
      </c>
      <c r="V47" s="309">
        <v>41</v>
      </c>
      <c r="W47" s="40">
        <v>5</v>
      </c>
      <c r="X47" s="40" t="s">
        <v>850</v>
      </c>
      <c r="Y47" s="247">
        <v>145</v>
      </c>
      <c r="Z47" s="82">
        <v>6</v>
      </c>
      <c r="AA47" s="82">
        <v>256468</v>
      </c>
      <c r="AB47" s="83">
        <v>101</v>
      </c>
      <c r="AC47" s="63">
        <v>8</v>
      </c>
      <c r="AD47" s="14">
        <v>272112</v>
      </c>
      <c r="AE47" s="64">
        <v>133</v>
      </c>
      <c r="AF47" s="81">
        <v>3</v>
      </c>
      <c r="AG47" s="82">
        <v>101633</v>
      </c>
      <c r="AH47" s="83">
        <v>197</v>
      </c>
      <c r="AI47" s="63">
        <v>1</v>
      </c>
      <c r="AJ47" s="14">
        <v>80000</v>
      </c>
      <c r="AK47" s="64">
        <v>47</v>
      </c>
      <c r="AL47" s="78">
        <v>1</v>
      </c>
      <c r="AM47" s="79">
        <v>85000</v>
      </c>
      <c r="AN47" s="80">
        <v>3</v>
      </c>
      <c r="AO47" s="63">
        <v>0</v>
      </c>
      <c r="AQ47" s="64"/>
      <c r="AR47" s="81">
        <v>1</v>
      </c>
      <c r="AS47" s="82">
        <v>56100</v>
      </c>
      <c r="AT47" s="83">
        <v>4</v>
      </c>
      <c r="AU47" s="63">
        <v>1</v>
      </c>
      <c r="AV47" s="14">
        <v>123379</v>
      </c>
      <c r="AW47" s="64">
        <v>2</v>
      </c>
      <c r="AX47" s="81"/>
      <c r="AY47" s="82"/>
      <c r="AZ47" s="83"/>
      <c r="BA47" s="63"/>
      <c r="BC47" s="64"/>
      <c r="BD47" s="81"/>
      <c r="BE47" s="82"/>
      <c r="BF47" s="83"/>
      <c r="BG47" s="63"/>
      <c r="BJ47" s="63"/>
      <c r="BL47" s="64"/>
      <c r="BM47" s="78"/>
      <c r="BN47" s="79"/>
      <c r="BO47" s="80"/>
      <c r="BP47" s="63"/>
      <c r="BQ47" s="14"/>
      <c r="BR47" s="64"/>
    </row>
    <row r="48" spans="1:70" x14ac:dyDescent="0.2">
      <c r="A48" t="s">
        <v>232</v>
      </c>
      <c r="B48" s="439">
        <v>16</v>
      </c>
      <c r="C48" s="440" t="s">
        <v>6122</v>
      </c>
      <c r="D48" s="440">
        <v>27</v>
      </c>
      <c r="E48">
        <v>20</v>
      </c>
      <c r="F48" t="s">
        <v>5384</v>
      </c>
      <c r="G48">
        <v>18</v>
      </c>
      <c r="H48" s="440">
        <v>26</v>
      </c>
      <c r="I48" s="440" t="s">
        <v>4638</v>
      </c>
      <c r="J48" s="441">
        <v>68</v>
      </c>
      <c r="K48" s="132">
        <v>25</v>
      </c>
      <c r="L48" t="s">
        <v>3883</v>
      </c>
      <c r="M48" s="133">
        <v>46</v>
      </c>
      <c r="N48" s="307">
        <v>29</v>
      </c>
      <c r="O48" s="308" t="s">
        <v>3103</v>
      </c>
      <c r="P48" s="309">
        <v>58</v>
      </c>
      <c r="Q48" s="132">
        <v>15</v>
      </c>
      <c r="R48" t="s">
        <v>2370</v>
      </c>
      <c r="S48" s="133">
        <v>64</v>
      </c>
      <c r="T48" s="307">
        <v>24</v>
      </c>
      <c r="U48" s="308" t="s">
        <v>1603</v>
      </c>
      <c r="V48" s="309">
        <v>80</v>
      </c>
      <c r="W48" s="40">
        <v>24</v>
      </c>
      <c r="X48" s="40" t="s">
        <v>851</v>
      </c>
      <c r="Y48" s="247">
        <v>139</v>
      </c>
      <c r="Z48" s="82">
        <v>22</v>
      </c>
      <c r="AA48" s="82">
        <v>155832</v>
      </c>
      <c r="AB48" s="83">
        <v>110</v>
      </c>
      <c r="AC48" s="63">
        <v>18</v>
      </c>
      <c r="AD48" s="14">
        <v>102304</v>
      </c>
      <c r="AE48" s="64">
        <v>123</v>
      </c>
      <c r="AF48" s="81">
        <v>18</v>
      </c>
      <c r="AG48" s="82">
        <v>127533</v>
      </c>
      <c r="AH48" s="83">
        <v>158</v>
      </c>
      <c r="AI48" s="63">
        <v>13</v>
      </c>
      <c r="AJ48" s="14">
        <v>106938</v>
      </c>
      <c r="AK48" s="64">
        <v>168</v>
      </c>
      <c r="AL48" s="78">
        <v>14</v>
      </c>
      <c r="AM48" s="79">
        <v>176607</v>
      </c>
      <c r="AN48" s="80">
        <v>139</v>
      </c>
      <c r="AO48" s="63">
        <v>16</v>
      </c>
      <c r="AP48" s="14">
        <v>147438</v>
      </c>
      <c r="AQ48" s="64">
        <v>104</v>
      </c>
      <c r="AR48" s="81">
        <v>23</v>
      </c>
      <c r="AS48" s="82">
        <v>142373</v>
      </c>
      <c r="AT48" s="83">
        <v>130</v>
      </c>
      <c r="AU48" s="63">
        <v>13</v>
      </c>
      <c r="AV48" s="14">
        <v>150550</v>
      </c>
      <c r="AW48" s="64">
        <v>136</v>
      </c>
      <c r="AX48" s="81"/>
      <c r="AY48" s="82"/>
      <c r="AZ48" s="83"/>
      <c r="BA48" s="63"/>
      <c r="BC48" s="64"/>
      <c r="BD48" s="81"/>
      <c r="BE48" s="82"/>
      <c r="BF48" s="83"/>
      <c r="BG48" s="63"/>
      <c r="BJ48" s="63"/>
      <c r="BL48" s="64"/>
      <c r="BM48" s="78"/>
      <c r="BN48" s="79"/>
      <c r="BO48" s="80"/>
      <c r="BP48" s="63"/>
      <c r="BQ48" s="14"/>
      <c r="BR48" s="64"/>
    </row>
    <row r="49" spans="1:70" x14ac:dyDescent="0.2">
      <c r="A49" t="s">
        <v>216</v>
      </c>
      <c r="B49" s="439">
        <v>2</v>
      </c>
      <c r="C49" s="440" t="s">
        <v>5935</v>
      </c>
      <c r="D49" s="440">
        <v>43</v>
      </c>
      <c r="E49">
        <v>1</v>
      </c>
      <c r="F49" t="s">
        <v>1036</v>
      </c>
      <c r="G49">
        <v>34</v>
      </c>
      <c r="H49" s="440">
        <v>1</v>
      </c>
      <c r="I49" s="440" t="s">
        <v>4639</v>
      </c>
      <c r="J49" s="441">
        <v>6</v>
      </c>
      <c r="K49" s="132">
        <v>1</v>
      </c>
      <c r="L49" t="s">
        <v>3287</v>
      </c>
      <c r="M49" s="133">
        <v>6</v>
      </c>
      <c r="N49" s="307">
        <v>0</v>
      </c>
      <c r="O49" s="308" t="s">
        <v>270</v>
      </c>
      <c r="P49" s="309">
        <v>0</v>
      </c>
      <c r="Q49" s="132">
        <v>1</v>
      </c>
      <c r="R49" t="s">
        <v>300</v>
      </c>
      <c r="S49" s="133">
        <v>9</v>
      </c>
      <c r="T49" s="307">
        <v>1</v>
      </c>
      <c r="U49" s="308" t="s">
        <v>368</v>
      </c>
      <c r="V49" s="309">
        <v>23</v>
      </c>
      <c r="W49" s="40">
        <v>3</v>
      </c>
      <c r="X49" s="40" t="s">
        <v>483</v>
      </c>
      <c r="Y49" s="247">
        <v>166</v>
      </c>
      <c r="Z49" s="82">
        <v>1</v>
      </c>
      <c r="AA49" s="82">
        <v>105000</v>
      </c>
      <c r="AB49" s="83">
        <v>364</v>
      </c>
      <c r="AC49" s="63">
        <v>2</v>
      </c>
      <c r="AD49" s="14">
        <v>79525</v>
      </c>
      <c r="AE49" s="64">
        <v>71</v>
      </c>
      <c r="AF49" s="81">
        <v>1</v>
      </c>
      <c r="AG49" s="82">
        <v>205000</v>
      </c>
      <c r="AH49" s="83">
        <v>76</v>
      </c>
      <c r="AI49" s="63">
        <v>1</v>
      </c>
      <c r="AJ49" s="14">
        <v>54000</v>
      </c>
      <c r="AK49" s="64">
        <v>239</v>
      </c>
      <c r="AL49" s="78">
        <v>1</v>
      </c>
      <c r="AM49" s="79">
        <v>75000</v>
      </c>
      <c r="AN49" s="80">
        <v>246</v>
      </c>
      <c r="AO49" s="63">
        <v>0</v>
      </c>
      <c r="AQ49" s="64"/>
      <c r="AR49" s="81">
        <v>4</v>
      </c>
      <c r="AS49" s="82">
        <v>124125</v>
      </c>
      <c r="AT49" s="83">
        <v>67</v>
      </c>
      <c r="AU49" s="63">
        <v>1</v>
      </c>
      <c r="AV49" s="14">
        <v>104000</v>
      </c>
      <c r="AW49" s="64">
        <v>21</v>
      </c>
      <c r="AX49" s="81"/>
      <c r="AY49" s="82"/>
      <c r="AZ49" s="83"/>
      <c r="BA49" s="63"/>
      <c r="BC49" s="64"/>
      <c r="BD49" s="81"/>
      <c r="BE49" s="82"/>
      <c r="BF49" s="83"/>
      <c r="BG49" s="63"/>
      <c r="BJ49" s="63"/>
      <c r="BL49" s="64"/>
      <c r="BM49" s="78"/>
      <c r="BN49" s="79"/>
      <c r="BO49" s="80"/>
      <c r="BP49" s="63"/>
      <c r="BQ49" s="14"/>
      <c r="BR49" s="64"/>
    </row>
    <row r="50" spans="1:70" x14ac:dyDescent="0.2">
      <c r="A50" t="s">
        <v>217</v>
      </c>
      <c r="B50" s="439">
        <v>2</v>
      </c>
      <c r="C50" s="440" t="s">
        <v>2657</v>
      </c>
      <c r="D50" s="440">
        <v>19</v>
      </c>
      <c r="E50">
        <v>1</v>
      </c>
      <c r="F50" t="s">
        <v>5006</v>
      </c>
      <c r="G50">
        <v>4</v>
      </c>
      <c r="H50" s="440">
        <v>2</v>
      </c>
      <c r="I50" s="440" t="s">
        <v>4640</v>
      </c>
      <c r="J50" s="441">
        <v>21</v>
      </c>
      <c r="K50" s="132">
        <v>1</v>
      </c>
      <c r="L50" t="s">
        <v>3288</v>
      </c>
      <c r="M50" s="133">
        <v>135</v>
      </c>
      <c r="N50" s="307">
        <v>1</v>
      </c>
      <c r="O50" s="308" t="s">
        <v>2881</v>
      </c>
      <c r="P50" s="309">
        <v>25</v>
      </c>
      <c r="Q50" s="132">
        <v>4</v>
      </c>
      <c r="R50" t="s">
        <v>2371</v>
      </c>
      <c r="S50" s="133">
        <v>73</v>
      </c>
      <c r="T50" s="307">
        <v>5</v>
      </c>
      <c r="U50" s="308" t="s">
        <v>1604</v>
      </c>
      <c r="V50" s="309">
        <v>37</v>
      </c>
      <c r="W50" s="40">
        <v>7</v>
      </c>
      <c r="X50" s="40" t="s">
        <v>852</v>
      </c>
      <c r="Y50" s="247">
        <v>58</v>
      </c>
      <c r="Z50" s="82">
        <v>2</v>
      </c>
      <c r="AA50" s="82">
        <v>204000</v>
      </c>
      <c r="AB50" s="83">
        <v>104</v>
      </c>
      <c r="AC50" s="63">
        <v>3</v>
      </c>
      <c r="AD50" s="14">
        <v>123333</v>
      </c>
      <c r="AE50" s="64">
        <v>114</v>
      </c>
      <c r="AF50" s="81">
        <v>5</v>
      </c>
      <c r="AG50" s="82">
        <v>108991</v>
      </c>
      <c r="AH50" s="83">
        <v>49</v>
      </c>
      <c r="AI50" s="63">
        <v>4</v>
      </c>
      <c r="AJ50" s="14">
        <v>146225</v>
      </c>
      <c r="AK50" s="64">
        <v>85</v>
      </c>
      <c r="AL50" s="78">
        <v>2</v>
      </c>
      <c r="AM50" s="79">
        <v>70750</v>
      </c>
      <c r="AN50" s="80">
        <v>49</v>
      </c>
      <c r="AO50" s="63">
        <v>2</v>
      </c>
      <c r="AP50" s="14">
        <v>264293</v>
      </c>
      <c r="AQ50" s="64">
        <v>126</v>
      </c>
      <c r="AR50" s="81">
        <v>2</v>
      </c>
      <c r="AS50" s="82">
        <v>225000</v>
      </c>
      <c r="AT50" s="83">
        <v>77</v>
      </c>
      <c r="AU50" s="63">
        <v>3</v>
      </c>
      <c r="AV50" s="14">
        <v>177103</v>
      </c>
      <c r="AW50" s="64">
        <v>34</v>
      </c>
      <c r="AX50" s="81"/>
      <c r="AY50" s="82"/>
      <c r="AZ50" s="83"/>
      <c r="BA50" s="63"/>
      <c r="BC50" s="64"/>
      <c r="BD50" s="81"/>
      <c r="BE50" s="82"/>
      <c r="BF50" s="83"/>
      <c r="BG50" s="63"/>
      <c r="BJ50" s="63"/>
      <c r="BL50" s="64"/>
      <c r="BM50" s="78"/>
      <c r="BN50" s="79"/>
      <c r="BO50" s="80"/>
      <c r="BP50" s="63"/>
      <c r="BQ50" s="14"/>
      <c r="BR50" s="64"/>
    </row>
    <row r="51" spans="1:70" x14ac:dyDescent="0.2">
      <c r="A51" t="s">
        <v>233</v>
      </c>
      <c r="B51" s="439">
        <v>7</v>
      </c>
      <c r="C51" s="440" t="s">
        <v>5936</v>
      </c>
      <c r="D51" s="440">
        <v>9</v>
      </c>
      <c r="E51">
        <v>7</v>
      </c>
      <c r="F51" t="s">
        <v>5385</v>
      </c>
      <c r="G51">
        <v>18</v>
      </c>
      <c r="H51" s="440">
        <v>6</v>
      </c>
      <c r="I51" s="440" t="s">
        <v>4641</v>
      </c>
      <c r="J51" s="441">
        <v>26</v>
      </c>
      <c r="K51" s="132">
        <v>8</v>
      </c>
      <c r="L51" t="s">
        <v>3692</v>
      </c>
      <c r="M51" s="133">
        <v>34</v>
      </c>
      <c r="N51" s="307">
        <v>16</v>
      </c>
      <c r="O51" s="308" t="s">
        <v>3104</v>
      </c>
      <c r="P51" s="309">
        <v>48</v>
      </c>
      <c r="Q51" s="132">
        <v>4</v>
      </c>
      <c r="R51" t="s">
        <v>2372</v>
      </c>
      <c r="S51" s="133">
        <v>88</v>
      </c>
      <c r="T51" s="307">
        <v>8</v>
      </c>
      <c r="U51" s="308" t="s">
        <v>1605</v>
      </c>
      <c r="V51" s="309">
        <v>98</v>
      </c>
      <c r="W51" s="40">
        <v>7</v>
      </c>
      <c r="X51" s="40" t="s">
        <v>853</v>
      </c>
      <c r="Y51" s="247">
        <v>111</v>
      </c>
      <c r="Z51" s="82">
        <v>7</v>
      </c>
      <c r="AA51" s="82">
        <v>121629</v>
      </c>
      <c r="AB51" s="83">
        <v>271</v>
      </c>
      <c r="AC51" s="63">
        <v>5</v>
      </c>
      <c r="AD51" s="14">
        <v>175500</v>
      </c>
      <c r="AE51" s="64">
        <v>103</v>
      </c>
      <c r="AF51" s="81">
        <v>7</v>
      </c>
      <c r="AG51" s="82">
        <v>142271</v>
      </c>
      <c r="AH51" s="83">
        <v>240</v>
      </c>
      <c r="AI51" s="63">
        <v>4</v>
      </c>
      <c r="AJ51" s="14">
        <v>114875</v>
      </c>
      <c r="AK51" s="64">
        <v>201</v>
      </c>
      <c r="AL51" s="78">
        <v>4</v>
      </c>
      <c r="AM51" s="79">
        <v>145612</v>
      </c>
      <c r="AN51" s="80">
        <v>56</v>
      </c>
      <c r="AO51" s="63">
        <v>5</v>
      </c>
      <c r="AP51" s="14">
        <v>152020</v>
      </c>
      <c r="AQ51" s="64">
        <v>104</v>
      </c>
      <c r="AR51" s="81">
        <v>4</v>
      </c>
      <c r="AS51" s="82">
        <v>115600</v>
      </c>
      <c r="AT51" s="83">
        <v>56</v>
      </c>
      <c r="AU51" s="63">
        <v>12</v>
      </c>
      <c r="AV51" s="14">
        <v>195650</v>
      </c>
      <c r="AW51" s="64">
        <v>89</v>
      </c>
      <c r="AX51" s="81"/>
      <c r="AY51" s="82"/>
      <c r="AZ51" s="83"/>
      <c r="BA51" s="63"/>
      <c r="BC51" s="64"/>
      <c r="BD51" s="81"/>
      <c r="BE51" s="82"/>
      <c r="BF51" s="83"/>
      <c r="BG51" s="63"/>
      <c r="BJ51" s="63"/>
      <c r="BL51" s="64"/>
      <c r="BM51" s="78"/>
      <c r="BN51" s="79"/>
      <c r="BO51" s="80"/>
      <c r="BP51" s="63"/>
      <c r="BQ51" s="14"/>
      <c r="BR51" s="64"/>
    </row>
    <row r="52" spans="1:70" x14ac:dyDescent="0.2">
      <c r="A52" s="11" t="s">
        <v>25</v>
      </c>
      <c r="B52" s="439">
        <v>6</v>
      </c>
      <c r="C52" s="440" t="s">
        <v>6123</v>
      </c>
      <c r="D52" s="440">
        <v>32</v>
      </c>
      <c r="E52">
        <v>5</v>
      </c>
      <c r="F52" t="s">
        <v>5386</v>
      </c>
      <c r="G52">
        <v>18</v>
      </c>
      <c r="H52" s="440">
        <v>4</v>
      </c>
      <c r="I52" s="440" t="s">
        <v>4642</v>
      </c>
      <c r="J52" s="441">
        <v>34</v>
      </c>
      <c r="K52" s="132">
        <v>5</v>
      </c>
      <c r="L52" t="s">
        <v>3884</v>
      </c>
      <c r="M52" s="133">
        <v>80</v>
      </c>
      <c r="N52" s="307">
        <v>9</v>
      </c>
      <c r="O52" s="308" t="s">
        <v>3105</v>
      </c>
      <c r="P52" s="309">
        <v>36</v>
      </c>
      <c r="Q52" s="132">
        <v>1</v>
      </c>
      <c r="R52" t="s">
        <v>2373</v>
      </c>
      <c r="S52" s="133">
        <v>38</v>
      </c>
      <c r="T52" s="307">
        <v>8</v>
      </c>
      <c r="U52" s="308" t="s">
        <v>1606</v>
      </c>
      <c r="V52" s="309">
        <v>132</v>
      </c>
      <c r="W52" s="40">
        <v>4</v>
      </c>
      <c r="X52" s="40" t="s">
        <v>670</v>
      </c>
      <c r="Y52" s="247">
        <v>55</v>
      </c>
      <c r="Z52" s="82">
        <v>1</v>
      </c>
      <c r="AA52" s="82">
        <v>162500</v>
      </c>
      <c r="AB52" s="83">
        <v>39</v>
      </c>
      <c r="AC52" s="61">
        <v>1</v>
      </c>
      <c r="AD52" s="13">
        <v>122500</v>
      </c>
      <c r="AE52" s="62">
        <v>127</v>
      </c>
      <c r="AF52" s="78">
        <v>3</v>
      </c>
      <c r="AG52" s="79">
        <v>155658</v>
      </c>
      <c r="AH52" s="80">
        <v>75</v>
      </c>
      <c r="AI52" s="61">
        <v>2</v>
      </c>
      <c r="AJ52" s="13">
        <v>211250</v>
      </c>
      <c r="AK52" s="62">
        <v>41</v>
      </c>
      <c r="AL52" s="78">
        <v>3</v>
      </c>
      <c r="AM52" s="79">
        <v>150000</v>
      </c>
      <c r="AN52" s="80">
        <v>192</v>
      </c>
      <c r="AO52" s="61">
        <v>2</v>
      </c>
      <c r="AP52" s="13">
        <v>117500</v>
      </c>
      <c r="AQ52" s="62">
        <v>51</v>
      </c>
      <c r="AR52" s="81">
        <v>3</v>
      </c>
      <c r="AS52" s="82">
        <v>169000</v>
      </c>
      <c r="AT52" s="83">
        <v>141</v>
      </c>
      <c r="AU52" s="63">
        <v>4</v>
      </c>
      <c r="AV52" s="14">
        <v>202475</v>
      </c>
      <c r="AW52" s="64">
        <v>91</v>
      </c>
      <c r="AX52" s="81"/>
      <c r="AY52" s="82"/>
      <c r="AZ52" s="83"/>
      <c r="BA52" s="63"/>
      <c r="BC52" s="64"/>
      <c r="BD52" s="81"/>
      <c r="BE52" s="82"/>
      <c r="BF52" s="83"/>
      <c r="BG52" s="63"/>
      <c r="BJ52" s="63"/>
      <c r="BL52" s="64"/>
      <c r="BM52" s="78"/>
      <c r="BN52" s="79"/>
      <c r="BO52" s="80"/>
      <c r="BP52" s="63"/>
      <c r="BQ52" s="14"/>
      <c r="BR52" s="64"/>
    </row>
    <row r="53" spans="1:70" x14ac:dyDescent="0.2">
      <c r="A53" t="s">
        <v>219</v>
      </c>
      <c r="B53" s="439">
        <v>1</v>
      </c>
      <c r="C53" s="440" t="s">
        <v>5570</v>
      </c>
      <c r="D53" s="440">
        <v>58</v>
      </c>
      <c r="E53">
        <v>2</v>
      </c>
      <c r="F53" t="s">
        <v>5197</v>
      </c>
      <c r="G53">
        <v>176</v>
      </c>
      <c r="H53" s="440">
        <v>8</v>
      </c>
      <c r="I53" s="440" t="s">
        <v>4643</v>
      </c>
      <c r="J53" s="441">
        <v>37</v>
      </c>
      <c r="K53" s="132">
        <v>3</v>
      </c>
      <c r="L53" t="s">
        <v>3693</v>
      </c>
      <c r="M53" s="133">
        <v>25</v>
      </c>
      <c r="N53" s="307">
        <v>4</v>
      </c>
      <c r="O53" s="308" t="s">
        <v>3106</v>
      </c>
      <c r="P53" s="309">
        <v>80</v>
      </c>
      <c r="Q53" s="132">
        <v>5</v>
      </c>
      <c r="R53" t="s">
        <v>2374</v>
      </c>
      <c r="S53" s="133">
        <v>26</v>
      </c>
      <c r="T53" s="307">
        <v>7</v>
      </c>
      <c r="U53" s="308" t="s">
        <v>1607</v>
      </c>
      <c r="V53" s="309">
        <v>33</v>
      </c>
      <c r="W53" s="40">
        <v>6</v>
      </c>
      <c r="X53" s="40" t="s">
        <v>854</v>
      </c>
      <c r="Y53" s="247">
        <v>78</v>
      </c>
      <c r="Z53" s="82">
        <v>5</v>
      </c>
      <c r="AA53" s="82">
        <v>159900</v>
      </c>
      <c r="AB53" s="83">
        <v>213</v>
      </c>
      <c r="AC53" s="63">
        <v>8</v>
      </c>
      <c r="AD53" s="14">
        <v>123396</v>
      </c>
      <c r="AE53" s="64">
        <v>63</v>
      </c>
      <c r="AF53" s="81">
        <v>3</v>
      </c>
      <c r="AG53" s="82">
        <v>87590</v>
      </c>
      <c r="AH53" s="83">
        <v>219</v>
      </c>
      <c r="AI53" s="61">
        <v>7</v>
      </c>
      <c r="AJ53" s="13">
        <v>86692</v>
      </c>
      <c r="AK53" s="62">
        <v>113</v>
      </c>
      <c r="AL53" s="78">
        <v>6</v>
      </c>
      <c r="AM53" s="79">
        <v>96667</v>
      </c>
      <c r="AN53" s="80">
        <v>196</v>
      </c>
      <c r="AO53" s="61">
        <v>3</v>
      </c>
      <c r="AP53" s="13">
        <v>153300</v>
      </c>
      <c r="AQ53" s="62">
        <v>35</v>
      </c>
      <c r="AR53" s="81">
        <v>3</v>
      </c>
      <c r="AS53" s="82">
        <v>137703</v>
      </c>
      <c r="AT53" s="83">
        <v>127</v>
      </c>
      <c r="AU53" s="63">
        <v>6</v>
      </c>
      <c r="AV53" s="14">
        <v>110433</v>
      </c>
      <c r="AW53" s="64">
        <v>76</v>
      </c>
      <c r="AX53" s="81"/>
      <c r="AY53" s="82"/>
      <c r="AZ53" s="83"/>
      <c r="BA53" s="63"/>
      <c r="BC53" s="64"/>
      <c r="BD53" s="81"/>
      <c r="BE53" s="82"/>
      <c r="BF53" s="83"/>
      <c r="BG53" s="63"/>
      <c r="BJ53" s="63"/>
      <c r="BL53" s="64"/>
      <c r="BM53" s="78"/>
      <c r="BN53" s="79"/>
      <c r="BO53" s="80"/>
      <c r="BP53" s="63"/>
      <c r="BQ53" s="14"/>
      <c r="BR53" s="64"/>
    </row>
    <row r="54" spans="1:70" x14ac:dyDescent="0.2">
      <c r="A54" t="s">
        <v>234</v>
      </c>
      <c r="B54" s="439">
        <v>5</v>
      </c>
      <c r="C54" s="440" t="s">
        <v>487</v>
      </c>
      <c r="D54" s="440">
        <v>47</v>
      </c>
      <c r="E54">
        <v>0</v>
      </c>
      <c r="F54" t="s">
        <v>270</v>
      </c>
      <c r="G54">
        <v>0</v>
      </c>
      <c r="H54" s="440">
        <v>2</v>
      </c>
      <c r="I54" s="440" t="s">
        <v>3345</v>
      </c>
      <c r="J54" s="441">
        <v>50</v>
      </c>
      <c r="K54" s="132">
        <v>2</v>
      </c>
      <c r="L54" t="s">
        <v>3885</v>
      </c>
      <c r="M54" s="133">
        <v>7</v>
      </c>
      <c r="N54" s="307">
        <v>3</v>
      </c>
      <c r="O54" s="308" t="s">
        <v>2917</v>
      </c>
      <c r="P54" s="309">
        <v>12</v>
      </c>
      <c r="Q54" s="132">
        <v>4</v>
      </c>
      <c r="R54" t="s">
        <v>2375</v>
      </c>
      <c r="S54" s="133">
        <v>15</v>
      </c>
      <c r="T54" s="307">
        <v>4</v>
      </c>
      <c r="U54" s="308" t="s">
        <v>1608</v>
      </c>
      <c r="V54" s="309">
        <v>57</v>
      </c>
      <c r="W54" s="40">
        <v>3</v>
      </c>
      <c r="X54" s="40" t="s">
        <v>671</v>
      </c>
      <c r="Y54" s="247">
        <v>157</v>
      </c>
      <c r="Z54" s="82">
        <v>2</v>
      </c>
      <c r="AA54" s="82">
        <v>134150</v>
      </c>
      <c r="AB54" s="83">
        <v>8</v>
      </c>
      <c r="AC54" s="63">
        <v>4</v>
      </c>
      <c r="AD54" s="14">
        <v>88675</v>
      </c>
      <c r="AE54" s="64">
        <v>72</v>
      </c>
      <c r="AF54" s="81">
        <v>2</v>
      </c>
      <c r="AG54" s="82">
        <v>150450</v>
      </c>
      <c r="AH54" s="83">
        <v>58</v>
      </c>
      <c r="AI54" s="61">
        <v>1</v>
      </c>
      <c r="AJ54" s="13">
        <v>102500</v>
      </c>
      <c r="AK54" s="62">
        <v>253</v>
      </c>
      <c r="AL54" s="78">
        <v>2</v>
      </c>
      <c r="AM54" s="79">
        <v>75200</v>
      </c>
      <c r="AN54" s="80">
        <v>39</v>
      </c>
      <c r="AO54" s="61">
        <v>3</v>
      </c>
      <c r="AP54" s="13">
        <v>108267</v>
      </c>
      <c r="AQ54" s="62">
        <v>36</v>
      </c>
      <c r="AR54" s="81">
        <v>2</v>
      </c>
      <c r="AS54" s="82">
        <v>82250</v>
      </c>
      <c r="AT54" s="83">
        <v>91</v>
      </c>
      <c r="AU54" s="63">
        <v>1</v>
      </c>
      <c r="AV54" s="14">
        <v>70000</v>
      </c>
      <c r="AW54" s="64">
        <v>128</v>
      </c>
      <c r="AX54" s="81"/>
      <c r="AY54" s="82"/>
      <c r="AZ54" s="83"/>
      <c r="BA54" s="63"/>
      <c r="BC54" s="64"/>
      <c r="BD54" s="81"/>
      <c r="BE54" s="82"/>
      <c r="BF54" s="83"/>
      <c r="BG54" s="63"/>
      <c r="BJ54" s="63"/>
      <c r="BL54" s="64"/>
      <c r="BM54" s="78"/>
      <c r="BN54" s="79"/>
      <c r="BO54" s="80"/>
      <c r="BP54" s="63"/>
      <c r="BQ54" s="14"/>
      <c r="BR54" s="64"/>
    </row>
    <row r="55" spans="1:70" x14ac:dyDescent="0.2">
      <c r="A55" t="s">
        <v>240</v>
      </c>
      <c r="B55" s="439">
        <v>41</v>
      </c>
      <c r="C55" s="440" t="s">
        <v>6124</v>
      </c>
      <c r="D55" s="440">
        <v>17</v>
      </c>
      <c r="E55">
        <v>59</v>
      </c>
      <c r="F55" t="s">
        <v>5387</v>
      </c>
      <c r="G55">
        <v>17</v>
      </c>
      <c r="H55" s="440">
        <v>53</v>
      </c>
      <c r="I55" s="440" t="s">
        <v>4644</v>
      </c>
      <c r="J55" s="441">
        <v>29</v>
      </c>
      <c r="K55" s="132">
        <v>64</v>
      </c>
      <c r="L55" t="s">
        <v>3886</v>
      </c>
      <c r="M55" s="133">
        <v>38</v>
      </c>
      <c r="N55" s="307">
        <v>35</v>
      </c>
      <c r="O55" s="308" t="s">
        <v>3107</v>
      </c>
      <c r="P55" s="309">
        <v>37</v>
      </c>
      <c r="Q55" s="132">
        <v>56</v>
      </c>
      <c r="R55" t="s">
        <v>2376</v>
      </c>
      <c r="S55" s="133">
        <v>79</v>
      </c>
      <c r="T55" s="307">
        <v>57</v>
      </c>
      <c r="U55" s="308" t="s">
        <v>1609</v>
      </c>
      <c r="V55" s="309">
        <v>92</v>
      </c>
      <c r="W55" s="40">
        <v>47</v>
      </c>
      <c r="X55" s="40" t="s">
        <v>855</v>
      </c>
      <c r="Y55" s="247">
        <v>103</v>
      </c>
      <c r="Z55" s="82">
        <v>65</v>
      </c>
      <c r="AA55" s="82">
        <v>142853</v>
      </c>
      <c r="AB55" s="83">
        <v>166</v>
      </c>
      <c r="AC55" s="63">
        <v>55</v>
      </c>
      <c r="AD55" s="14">
        <v>155461</v>
      </c>
      <c r="AE55" s="64">
        <v>151</v>
      </c>
      <c r="AF55" s="81">
        <v>41</v>
      </c>
      <c r="AG55" s="82">
        <v>126161</v>
      </c>
      <c r="AH55" s="83">
        <v>192</v>
      </c>
      <c r="AI55" s="61">
        <v>46</v>
      </c>
      <c r="AJ55" s="13">
        <v>122241</v>
      </c>
      <c r="AK55" s="62">
        <v>167</v>
      </c>
      <c r="AL55" s="78">
        <v>40</v>
      </c>
      <c r="AM55" s="79">
        <v>154871</v>
      </c>
      <c r="AN55" s="80">
        <v>137</v>
      </c>
      <c r="AO55" s="61">
        <v>42</v>
      </c>
      <c r="AP55" s="13">
        <v>153370</v>
      </c>
      <c r="AQ55" s="62">
        <v>139</v>
      </c>
      <c r="AR55" s="81">
        <v>35</v>
      </c>
      <c r="AS55" s="82">
        <v>146231</v>
      </c>
      <c r="AT55" s="83">
        <v>123</v>
      </c>
      <c r="AU55" s="63">
        <v>68</v>
      </c>
      <c r="AV55" s="14">
        <v>141104</v>
      </c>
      <c r="AW55" s="64">
        <v>95</v>
      </c>
      <c r="AX55" s="81"/>
      <c r="AY55" s="82"/>
      <c r="AZ55" s="83"/>
      <c r="BA55" s="63"/>
      <c r="BC55" s="64"/>
      <c r="BD55" s="81"/>
      <c r="BE55" s="82"/>
      <c r="BF55" s="83"/>
      <c r="BG55" s="63"/>
      <c r="BJ55" s="63"/>
      <c r="BL55" s="64"/>
      <c r="BM55" s="78"/>
      <c r="BN55" s="79"/>
      <c r="BO55" s="80"/>
      <c r="BP55" s="63"/>
      <c r="BQ55" s="14"/>
      <c r="BR55" s="64"/>
    </row>
    <row r="56" spans="1:70" x14ac:dyDescent="0.2">
      <c r="A56" t="s">
        <v>220</v>
      </c>
      <c r="B56" s="439">
        <v>18</v>
      </c>
      <c r="C56" s="440" t="s">
        <v>6125</v>
      </c>
      <c r="D56" s="440">
        <v>16</v>
      </c>
      <c r="E56">
        <v>18</v>
      </c>
      <c r="F56" t="s">
        <v>5388</v>
      </c>
      <c r="G56">
        <v>28</v>
      </c>
      <c r="H56" s="440">
        <v>13</v>
      </c>
      <c r="I56" s="440" t="s">
        <v>4645</v>
      </c>
      <c r="J56" s="441">
        <v>45</v>
      </c>
      <c r="K56" s="132">
        <v>9</v>
      </c>
      <c r="L56" t="s">
        <v>3695</v>
      </c>
      <c r="M56" s="133">
        <v>47</v>
      </c>
      <c r="N56" s="307">
        <v>14</v>
      </c>
      <c r="O56" s="308" t="s">
        <v>3108</v>
      </c>
      <c r="P56" s="309">
        <v>25</v>
      </c>
      <c r="Q56" s="132">
        <v>13</v>
      </c>
      <c r="R56" t="s">
        <v>2377</v>
      </c>
      <c r="S56" s="133">
        <v>94</v>
      </c>
      <c r="T56" s="307">
        <v>16</v>
      </c>
      <c r="U56" s="308" t="s">
        <v>1610</v>
      </c>
      <c r="V56" s="309">
        <v>58</v>
      </c>
      <c r="W56" s="40">
        <v>9</v>
      </c>
      <c r="X56" s="40" t="s">
        <v>856</v>
      </c>
      <c r="Y56" s="247">
        <v>209</v>
      </c>
      <c r="Z56" s="82">
        <v>11</v>
      </c>
      <c r="AA56" s="82">
        <v>125218</v>
      </c>
      <c r="AB56" s="83">
        <v>88</v>
      </c>
      <c r="AC56" s="63">
        <v>13</v>
      </c>
      <c r="AD56" s="14">
        <v>211698</v>
      </c>
      <c r="AE56" s="64">
        <v>131</v>
      </c>
      <c r="AF56" s="81">
        <v>10</v>
      </c>
      <c r="AG56" s="82">
        <v>137970</v>
      </c>
      <c r="AH56" s="83">
        <v>126</v>
      </c>
      <c r="AI56" s="61">
        <v>6</v>
      </c>
      <c r="AJ56" s="13">
        <v>156833</v>
      </c>
      <c r="AK56" s="62">
        <v>225</v>
      </c>
      <c r="AL56" s="78">
        <v>10</v>
      </c>
      <c r="AM56" s="79">
        <v>115240</v>
      </c>
      <c r="AN56" s="80">
        <v>86</v>
      </c>
      <c r="AO56" s="61">
        <v>4</v>
      </c>
      <c r="AP56" s="13">
        <v>215250</v>
      </c>
      <c r="AQ56" s="62">
        <v>97</v>
      </c>
      <c r="AR56" s="81">
        <v>6</v>
      </c>
      <c r="AS56" s="82">
        <v>257317</v>
      </c>
      <c r="AT56" s="83">
        <v>118</v>
      </c>
      <c r="AU56" s="63">
        <v>9</v>
      </c>
      <c r="AV56" s="14">
        <v>207878</v>
      </c>
      <c r="AW56" s="64">
        <v>69</v>
      </c>
      <c r="AX56" s="81"/>
      <c r="AY56" s="82"/>
      <c r="AZ56" s="83"/>
      <c r="BA56" s="63"/>
      <c r="BC56" s="64"/>
      <c r="BD56" s="81"/>
      <c r="BE56" s="82"/>
      <c r="BF56" s="83"/>
      <c r="BG56" s="63"/>
      <c r="BJ56" s="63"/>
      <c r="BL56" s="64"/>
      <c r="BM56" s="78"/>
      <c r="BN56" s="79"/>
      <c r="BO56" s="80"/>
      <c r="BP56" s="63"/>
      <c r="BQ56" s="14"/>
      <c r="BR56" s="64"/>
    </row>
    <row r="57" spans="1:70" x14ac:dyDescent="0.2">
      <c r="A57" t="s">
        <v>221</v>
      </c>
      <c r="B57" s="439">
        <v>11</v>
      </c>
      <c r="C57" s="440" t="s">
        <v>6126</v>
      </c>
      <c r="D57" s="440">
        <v>27</v>
      </c>
      <c r="E57">
        <v>9</v>
      </c>
      <c r="F57" t="s">
        <v>5389</v>
      </c>
      <c r="G57">
        <v>41</v>
      </c>
      <c r="H57" s="440">
        <v>6</v>
      </c>
      <c r="I57" s="440" t="s">
        <v>4646</v>
      </c>
      <c r="J57" s="441">
        <v>56</v>
      </c>
      <c r="K57" s="132">
        <v>3</v>
      </c>
      <c r="L57" t="s">
        <v>3887</v>
      </c>
      <c r="M57" s="133">
        <v>13</v>
      </c>
      <c r="N57" s="307">
        <v>7</v>
      </c>
      <c r="O57" s="308" t="s">
        <v>2496</v>
      </c>
      <c r="P57" s="309">
        <v>53</v>
      </c>
      <c r="Q57" s="132">
        <v>9</v>
      </c>
      <c r="R57" t="s">
        <v>2378</v>
      </c>
      <c r="S57" s="133">
        <v>65</v>
      </c>
      <c r="T57" s="307">
        <v>12</v>
      </c>
      <c r="U57" s="308" t="s">
        <v>1611</v>
      </c>
      <c r="V57" s="309">
        <v>71</v>
      </c>
      <c r="W57" s="40">
        <v>8</v>
      </c>
      <c r="X57" s="40" t="s">
        <v>857</v>
      </c>
      <c r="Y57" s="247">
        <v>78</v>
      </c>
      <c r="Z57" s="82">
        <v>7</v>
      </c>
      <c r="AA57" s="82">
        <v>270314</v>
      </c>
      <c r="AB57" s="83">
        <v>170</v>
      </c>
      <c r="AC57" s="63">
        <v>6</v>
      </c>
      <c r="AD57" s="14">
        <v>211752</v>
      </c>
      <c r="AE57" s="64">
        <v>134</v>
      </c>
      <c r="AF57" s="81">
        <v>6</v>
      </c>
      <c r="AG57" s="82">
        <v>147033</v>
      </c>
      <c r="AH57" s="83">
        <v>91</v>
      </c>
      <c r="AI57" s="61">
        <v>6</v>
      </c>
      <c r="AJ57" s="13">
        <v>165717</v>
      </c>
      <c r="AK57" s="62">
        <v>77</v>
      </c>
      <c r="AL57" s="78">
        <v>2</v>
      </c>
      <c r="AM57" s="79">
        <v>202500</v>
      </c>
      <c r="AN57" s="80">
        <v>71</v>
      </c>
      <c r="AO57" s="61">
        <v>1</v>
      </c>
      <c r="AP57" s="13">
        <v>140000</v>
      </c>
      <c r="AQ57" s="62">
        <v>85</v>
      </c>
      <c r="AR57" s="81">
        <v>5</v>
      </c>
      <c r="AS57" s="82">
        <v>217380</v>
      </c>
      <c r="AT57" s="83">
        <v>73</v>
      </c>
      <c r="AU57" s="63">
        <v>2</v>
      </c>
      <c r="AV57" s="14">
        <v>198500</v>
      </c>
      <c r="AW57" s="64">
        <v>104</v>
      </c>
      <c r="AX57" s="81"/>
      <c r="AY57" s="82"/>
      <c r="AZ57" s="83"/>
      <c r="BA57" s="63"/>
      <c r="BC57" s="64"/>
      <c r="BD57" s="81"/>
      <c r="BE57" s="82"/>
      <c r="BF57" s="83"/>
      <c r="BG57" s="63"/>
      <c r="BJ57" s="63"/>
      <c r="BL57" s="64"/>
      <c r="BM57" s="78"/>
      <c r="BN57" s="79"/>
      <c r="BO57" s="80"/>
      <c r="BP57" s="63"/>
      <c r="BQ57" s="14"/>
      <c r="BR57" s="64"/>
    </row>
    <row r="58" spans="1:70" x14ac:dyDescent="0.2">
      <c r="A58" t="s">
        <v>222</v>
      </c>
      <c r="B58" s="439">
        <v>465</v>
      </c>
      <c r="C58" s="440" t="s">
        <v>6127</v>
      </c>
      <c r="D58" s="440">
        <v>16</v>
      </c>
      <c r="E58">
        <v>486</v>
      </c>
      <c r="F58" t="s">
        <v>5390</v>
      </c>
      <c r="G58">
        <v>19</v>
      </c>
      <c r="H58" s="440">
        <v>505</v>
      </c>
      <c r="I58" s="440" t="s">
        <v>4647</v>
      </c>
      <c r="J58" s="441">
        <v>40</v>
      </c>
      <c r="K58" s="132">
        <v>470</v>
      </c>
      <c r="L58" t="s">
        <v>3888</v>
      </c>
      <c r="M58" s="133">
        <v>60</v>
      </c>
      <c r="N58" s="307">
        <v>514</v>
      </c>
      <c r="O58" s="308" t="s">
        <v>3109</v>
      </c>
      <c r="P58" s="309">
        <v>77</v>
      </c>
      <c r="Q58" s="132">
        <v>457</v>
      </c>
      <c r="R58" t="s">
        <v>2379</v>
      </c>
      <c r="S58" s="133">
        <v>85</v>
      </c>
      <c r="T58" s="307">
        <v>454</v>
      </c>
      <c r="U58" s="308" t="s">
        <v>1612</v>
      </c>
      <c r="V58" s="309">
        <v>105</v>
      </c>
      <c r="W58" s="40">
        <v>403</v>
      </c>
      <c r="X58" s="40" t="s">
        <v>858</v>
      </c>
      <c r="Y58" s="247">
        <v>106</v>
      </c>
      <c r="Z58" s="82">
        <v>352</v>
      </c>
      <c r="AA58" s="82">
        <v>109182</v>
      </c>
      <c r="AB58" s="83">
        <v>100</v>
      </c>
      <c r="AC58" s="63">
        <v>352</v>
      </c>
      <c r="AD58" s="14">
        <v>111768</v>
      </c>
      <c r="AE58" s="64">
        <v>122</v>
      </c>
      <c r="AF58" s="81">
        <v>332</v>
      </c>
      <c r="AG58" s="82">
        <v>108982</v>
      </c>
      <c r="AH58" s="83">
        <v>112</v>
      </c>
      <c r="AI58" s="61">
        <v>283</v>
      </c>
      <c r="AJ58" s="13">
        <v>101911</v>
      </c>
      <c r="AK58" s="62">
        <v>129</v>
      </c>
      <c r="AL58" s="78">
        <v>299</v>
      </c>
      <c r="AM58" s="79">
        <v>104894</v>
      </c>
      <c r="AN58" s="80">
        <v>123</v>
      </c>
      <c r="AO58" s="61">
        <v>330</v>
      </c>
      <c r="AP58" s="13">
        <v>108855</v>
      </c>
      <c r="AQ58" s="62">
        <v>106</v>
      </c>
      <c r="AR58" s="78">
        <v>355</v>
      </c>
      <c r="AS58" s="79">
        <v>120847</v>
      </c>
      <c r="AT58" s="80">
        <v>102</v>
      </c>
      <c r="AU58" s="63">
        <v>491</v>
      </c>
      <c r="AV58" s="14">
        <v>118851</v>
      </c>
      <c r="AW58" s="64">
        <v>101</v>
      </c>
      <c r="AX58" s="81"/>
      <c r="AY58" s="82"/>
      <c r="AZ58" s="83"/>
      <c r="BA58" s="63"/>
      <c r="BC58" s="64"/>
      <c r="BD58" s="81"/>
      <c r="BE58" s="82"/>
      <c r="BF58" s="83"/>
      <c r="BG58" s="63"/>
      <c r="BJ58" s="63"/>
      <c r="BL58" s="64"/>
      <c r="BM58" s="78"/>
      <c r="BN58" s="79"/>
      <c r="BO58" s="80"/>
      <c r="BP58" s="63"/>
      <c r="BQ58" s="14"/>
      <c r="BR58" s="64"/>
    </row>
    <row r="59" spans="1:70" x14ac:dyDescent="0.2">
      <c r="A59" t="s">
        <v>223</v>
      </c>
      <c r="B59" s="439">
        <v>24</v>
      </c>
      <c r="C59" s="440" t="s">
        <v>6128</v>
      </c>
      <c r="D59" s="440">
        <v>46</v>
      </c>
      <c r="E59">
        <v>22</v>
      </c>
      <c r="F59" t="s">
        <v>5391</v>
      </c>
      <c r="G59">
        <v>16</v>
      </c>
      <c r="H59" s="440">
        <v>13</v>
      </c>
      <c r="I59" s="440" t="s">
        <v>4648</v>
      </c>
      <c r="J59" s="441">
        <v>33</v>
      </c>
      <c r="K59" s="132">
        <v>14</v>
      </c>
      <c r="L59" t="s">
        <v>3889</v>
      </c>
      <c r="M59" s="133">
        <v>60</v>
      </c>
      <c r="N59" s="307">
        <v>21</v>
      </c>
      <c r="O59" s="308" t="s">
        <v>3110</v>
      </c>
      <c r="P59" s="309">
        <v>28</v>
      </c>
      <c r="Q59" s="132">
        <v>14</v>
      </c>
      <c r="R59" t="s">
        <v>2380</v>
      </c>
      <c r="S59" s="133">
        <v>59</v>
      </c>
      <c r="T59" s="307">
        <v>17</v>
      </c>
      <c r="U59" s="308" t="s">
        <v>1613</v>
      </c>
      <c r="V59" s="309">
        <v>171</v>
      </c>
      <c r="W59" s="40">
        <v>19</v>
      </c>
      <c r="X59" s="40" t="s">
        <v>859</v>
      </c>
      <c r="Y59" s="247">
        <v>87</v>
      </c>
      <c r="Z59" s="82">
        <v>18</v>
      </c>
      <c r="AA59" s="82">
        <v>199844</v>
      </c>
      <c r="AB59" s="83">
        <v>143</v>
      </c>
      <c r="AC59" s="63">
        <v>13</v>
      </c>
      <c r="AD59" s="14">
        <v>252115</v>
      </c>
      <c r="AE59" s="64">
        <v>180</v>
      </c>
      <c r="AF59" s="81">
        <v>8</v>
      </c>
      <c r="AG59" s="82">
        <v>182175</v>
      </c>
      <c r="AH59" s="83">
        <v>189</v>
      </c>
      <c r="AI59" s="61">
        <v>8</v>
      </c>
      <c r="AJ59" s="13">
        <v>131162</v>
      </c>
      <c r="AK59" s="62">
        <v>99</v>
      </c>
      <c r="AL59" s="78">
        <v>13</v>
      </c>
      <c r="AM59" s="79">
        <v>238108</v>
      </c>
      <c r="AN59" s="80">
        <v>183</v>
      </c>
      <c r="AO59" s="61">
        <v>8</v>
      </c>
      <c r="AP59" s="13">
        <v>226850</v>
      </c>
      <c r="AQ59" s="62">
        <v>51</v>
      </c>
      <c r="AR59" s="78">
        <v>12</v>
      </c>
      <c r="AS59" s="79">
        <v>247581</v>
      </c>
      <c r="AT59" s="80">
        <v>71</v>
      </c>
      <c r="AU59" s="63">
        <v>8</v>
      </c>
      <c r="AV59" s="14">
        <v>175862</v>
      </c>
      <c r="AW59" s="64">
        <v>179</v>
      </c>
      <c r="AX59" s="81"/>
      <c r="AY59" s="82"/>
      <c r="AZ59" s="83"/>
      <c r="BA59" s="63"/>
      <c r="BC59" s="64"/>
      <c r="BD59" s="81"/>
      <c r="BE59" s="82"/>
      <c r="BF59" s="83"/>
      <c r="BG59" s="63"/>
      <c r="BJ59" s="63"/>
      <c r="BL59" s="64"/>
      <c r="BM59" s="78"/>
      <c r="BN59" s="79"/>
      <c r="BO59" s="80"/>
      <c r="BP59" s="63"/>
      <c r="BQ59" s="14"/>
      <c r="BR59" s="64"/>
    </row>
    <row r="60" spans="1:70" x14ac:dyDescent="0.2">
      <c r="A60" t="s">
        <v>224</v>
      </c>
      <c r="B60" s="439">
        <v>1</v>
      </c>
      <c r="C60" s="440" t="s">
        <v>5943</v>
      </c>
      <c r="D60" s="440">
        <v>9</v>
      </c>
      <c r="E60">
        <v>0</v>
      </c>
      <c r="F60" t="s">
        <v>270</v>
      </c>
      <c r="G60">
        <v>0</v>
      </c>
      <c r="H60" s="440">
        <v>5</v>
      </c>
      <c r="I60" s="440" t="s">
        <v>4649</v>
      </c>
      <c r="J60" s="441">
        <v>60</v>
      </c>
      <c r="K60" s="132">
        <v>4</v>
      </c>
      <c r="L60" t="s">
        <v>3890</v>
      </c>
      <c r="M60" s="133">
        <v>12</v>
      </c>
      <c r="N60" s="307">
        <v>1</v>
      </c>
      <c r="O60" s="308" t="s">
        <v>3111</v>
      </c>
      <c r="P60" s="309">
        <v>8</v>
      </c>
      <c r="Q60" s="132">
        <v>3</v>
      </c>
      <c r="R60" t="s">
        <v>2381</v>
      </c>
      <c r="S60" s="133">
        <v>133</v>
      </c>
      <c r="T60" s="307">
        <v>2</v>
      </c>
      <c r="U60" s="308" t="s">
        <v>1614</v>
      </c>
      <c r="V60" s="309">
        <v>84</v>
      </c>
      <c r="W60" s="40">
        <v>0</v>
      </c>
      <c r="X60" s="40" t="s">
        <v>270</v>
      </c>
      <c r="Y60" s="247">
        <v>0</v>
      </c>
      <c r="Z60" s="82">
        <v>5</v>
      </c>
      <c r="AA60" s="82">
        <v>166480</v>
      </c>
      <c r="AB60" s="83">
        <v>50</v>
      </c>
      <c r="AC60" s="63">
        <v>5</v>
      </c>
      <c r="AD60" s="14">
        <v>141080</v>
      </c>
      <c r="AE60" s="64">
        <v>185</v>
      </c>
      <c r="AF60" s="81">
        <v>0</v>
      </c>
      <c r="AG60" s="82">
        <v>0</v>
      </c>
      <c r="AH60" s="83">
        <v>0</v>
      </c>
      <c r="AI60" s="61">
        <v>2</v>
      </c>
      <c r="AJ60" s="13">
        <v>102450</v>
      </c>
      <c r="AK60" s="62">
        <v>78</v>
      </c>
      <c r="AL60" s="78">
        <v>2</v>
      </c>
      <c r="AM60" s="79">
        <v>130500</v>
      </c>
      <c r="AN60" s="80">
        <v>132</v>
      </c>
      <c r="AO60" s="61">
        <v>1</v>
      </c>
      <c r="AP60" s="13">
        <v>90000</v>
      </c>
      <c r="AQ60" s="62">
        <v>7</v>
      </c>
      <c r="AR60" s="81">
        <v>1</v>
      </c>
      <c r="AS60" s="82">
        <v>509900</v>
      </c>
      <c r="AT60" s="83">
        <v>92</v>
      </c>
      <c r="AU60" s="63">
        <v>0</v>
      </c>
      <c r="AW60" s="64"/>
      <c r="AX60" s="81"/>
      <c r="AY60" s="82"/>
      <c r="AZ60" s="83"/>
      <c r="BA60" s="63"/>
      <c r="BC60" s="64"/>
      <c r="BD60" s="81"/>
      <c r="BE60" s="82"/>
      <c r="BF60" s="83"/>
      <c r="BG60" s="63"/>
      <c r="BJ60" s="63"/>
      <c r="BL60" s="64"/>
      <c r="BM60" s="78"/>
      <c r="BN60" s="79"/>
      <c r="BO60" s="80"/>
      <c r="BP60" s="63"/>
      <c r="BQ60" s="14"/>
      <c r="BR60" s="64"/>
    </row>
    <row r="61" spans="1:70" x14ac:dyDescent="0.2">
      <c r="A61" t="s">
        <v>235</v>
      </c>
      <c r="B61" s="439">
        <v>1</v>
      </c>
      <c r="C61" s="440" t="s">
        <v>5944</v>
      </c>
      <c r="D61" s="440">
        <v>14</v>
      </c>
      <c r="E61">
        <v>1</v>
      </c>
      <c r="F61" t="s">
        <v>5392</v>
      </c>
      <c r="G61">
        <v>95</v>
      </c>
      <c r="H61" s="440">
        <v>2</v>
      </c>
      <c r="I61" s="440" t="s">
        <v>4454</v>
      </c>
      <c r="J61" s="441">
        <v>28</v>
      </c>
      <c r="K61" s="132">
        <v>4</v>
      </c>
      <c r="L61" t="s">
        <v>3891</v>
      </c>
      <c r="M61" s="133">
        <v>11</v>
      </c>
      <c r="N61" s="307">
        <v>1</v>
      </c>
      <c r="O61" s="308" t="s">
        <v>3112</v>
      </c>
      <c r="P61" s="309">
        <v>7</v>
      </c>
      <c r="Q61" s="132">
        <v>1</v>
      </c>
      <c r="R61" t="s">
        <v>373</v>
      </c>
      <c r="S61" s="133">
        <v>4</v>
      </c>
      <c r="T61" s="307">
        <v>1</v>
      </c>
      <c r="U61" s="308" t="s">
        <v>1046</v>
      </c>
      <c r="V61" s="309">
        <v>113</v>
      </c>
      <c r="W61" s="40">
        <v>2</v>
      </c>
      <c r="X61" s="40" t="s">
        <v>860</v>
      </c>
      <c r="Y61" s="247">
        <v>109</v>
      </c>
      <c r="Z61" s="82">
        <v>4</v>
      </c>
      <c r="AA61" s="82">
        <v>125000</v>
      </c>
      <c r="AB61" s="83">
        <v>129</v>
      </c>
      <c r="AC61" s="63">
        <v>2</v>
      </c>
      <c r="AD61" s="14">
        <v>191750</v>
      </c>
      <c r="AE61" s="64">
        <v>39</v>
      </c>
      <c r="AF61" s="81">
        <v>1</v>
      </c>
      <c r="AG61" s="82">
        <v>65000</v>
      </c>
      <c r="AH61" s="83">
        <v>165</v>
      </c>
      <c r="AI61" s="61">
        <v>1</v>
      </c>
      <c r="AJ61" s="13">
        <v>87500</v>
      </c>
      <c r="AK61" s="62">
        <v>197</v>
      </c>
      <c r="AL61" s="78">
        <v>3</v>
      </c>
      <c r="AM61" s="79">
        <v>155000</v>
      </c>
      <c r="AN61" s="80">
        <v>54</v>
      </c>
      <c r="AO61" s="61">
        <v>3</v>
      </c>
      <c r="AP61" s="13">
        <v>77967</v>
      </c>
      <c r="AQ61" s="62">
        <v>254</v>
      </c>
      <c r="AR61" s="81">
        <v>3</v>
      </c>
      <c r="AS61" s="82">
        <v>191833</v>
      </c>
      <c r="AT61" s="83">
        <v>57</v>
      </c>
      <c r="AU61" s="63">
        <v>1</v>
      </c>
      <c r="AV61" s="14">
        <v>284900</v>
      </c>
      <c r="AW61" s="64">
        <v>67</v>
      </c>
      <c r="AX61" s="81"/>
      <c r="AY61" s="82"/>
      <c r="AZ61" s="83"/>
      <c r="BA61" s="63"/>
      <c r="BC61" s="64"/>
      <c r="BD61" s="81"/>
      <c r="BE61" s="82"/>
      <c r="BF61" s="83"/>
      <c r="BG61" s="63"/>
      <c r="BJ61" s="63"/>
      <c r="BL61" s="64"/>
      <c r="BM61" s="78"/>
      <c r="BN61" s="79"/>
      <c r="BO61" s="80"/>
      <c r="BP61" s="63"/>
      <c r="BQ61" s="14"/>
      <c r="BR61" s="64"/>
    </row>
    <row r="62" spans="1:70" x14ac:dyDescent="0.2">
      <c r="A62" t="s">
        <v>225</v>
      </c>
      <c r="B62" s="439">
        <v>9</v>
      </c>
      <c r="C62" s="440" t="s">
        <v>6129</v>
      </c>
      <c r="D62" s="440">
        <v>16</v>
      </c>
      <c r="E62">
        <v>9</v>
      </c>
      <c r="F62" t="s">
        <v>5393</v>
      </c>
      <c r="G62">
        <v>17</v>
      </c>
      <c r="H62" s="440">
        <v>13</v>
      </c>
      <c r="I62" s="440" t="s">
        <v>4650</v>
      </c>
      <c r="J62" s="441">
        <v>20</v>
      </c>
      <c r="K62" s="132">
        <v>11</v>
      </c>
      <c r="L62" t="s">
        <v>3892</v>
      </c>
      <c r="M62" s="133">
        <v>26</v>
      </c>
      <c r="N62" s="307">
        <v>2</v>
      </c>
      <c r="O62" s="308" t="s">
        <v>2922</v>
      </c>
      <c r="P62" s="309">
        <v>6</v>
      </c>
      <c r="Q62" s="132">
        <v>6</v>
      </c>
      <c r="R62" t="s">
        <v>2382</v>
      </c>
      <c r="S62" s="133">
        <v>63</v>
      </c>
      <c r="T62" s="307">
        <v>10</v>
      </c>
      <c r="U62" s="308" t="s">
        <v>1615</v>
      </c>
      <c r="V62" s="309">
        <v>47</v>
      </c>
      <c r="W62" s="40">
        <v>10</v>
      </c>
      <c r="X62" s="40" t="s">
        <v>861</v>
      </c>
      <c r="Y62" s="247">
        <v>80</v>
      </c>
      <c r="Z62" s="82">
        <v>7</v>
      </c>
      <c r="AA62" s="82">
        <v>174857</v>
      </c>
      <c r="AB62" s="83">
        <v>95</v>
      </c>
      <c r="AC62" s="63">
        <v>13</v>
      </c>
      <c r="AD62" s="14">
        <v>127921</v>
      </c>
      <c r="AE62" s="64">
        <v>118</v>
      </c>
      <c r="AF62" s="81">
        <v>7</v>
      </c>
      <c r="AG62" s="82">
        <v>151871</v>
      </c>
      <c r="AH62" s="83">
        <v>97</v>
      </c>
      <c r="AI62" s="61">
        <v>7</v>
      </c>
      <c r="AJ62" s="13">
        <v>176114</v>
      </c>
      <c r="AK62" s="62">
        <v>149</v>
      </c>
      <c r="AL62" s="78">
        <v>5</v>
      </c>
      <c r="AM62" s="79">
        <v>139800</v>
      </c>
      <c r="AN62" s="80">
        <v>56</v>
      </c>
      <c r="AO62" s="61">
        <v>4</v>
      </c>
      <c r="AP62" s="13">
        <v>125075</v>
      </c>
      <c r="AQ62" s="62">
        <v>49</v>
      </c>
      <c r="AR62" s="81">
        <v>3</v>
      </c>
      <c r="AS62" s="82">
        <v>133300</v>
      </c>
      <c r="AT62" s="83">
        <v>36</v>
      </c>
      <c r="AU62" s="63">
        <v>4</v>
      </c>
      <c r="AV62" s="14">
        <v>182850</v>
      </c>
      <c r="AW62" s="64">
        <v>44</v>
      </c>
      <c r="AX62" s="81"/>
      <c r="AY62" s="82"/>
      <c r="AZ62" s="83"/>
      <c r="BA62" s="63"/>
      <c r="BC62" s="64"/>
      <c r="BD62" s="81"/>
      <c r="BE62" s="82"/>
      <c r="BF62" s="83"/>
      <c r="BG62" s="63"/>
      <c r="BJ62" s="63"/>
      <c r="BL62" s="64"/>
      <c r="BM62" s="78"/>
      <c r="BN62" s="79"/>
      <c r="BO62" s="80"/>
      <c r="BP62" s="63"/>
      <c r="BQ62" s="14"/>
      <c r="BR62" s="64"/>
    </row>
    <row r="63" spans="1:70" x14ac:dyDescent="0.2">
      <c r="A63" t="s">
        <v>226</v>
      </c>
      <c r="B63" s="439">
        <v>20</v>
      </c>
      <c r="C63" s="440" t="s">
        <v>6130</v>
      </c>
      <c r="D63" s="440">
        <v>21</v>
      </c>
      <c r="E63">
        <v>30</v>
      </c>
      <c r="F63" t="s">
        <v>5394</v>
      </c>
      <c r="G63">
        <v>32</v>
      </c>
      <c r="H63" s="440">
        <v>24</v>
      </c>
      <c r="I63" s="440" t="s">
        <v>4651</v>
      </c>
      <c r="J63" s="441">
        <v>97</v>
      </c>
      <c r="K63" s="132">
        <v>24</v>
      </c>
      <c r="L63" t="s">
        <v>3893</v>
      </c>
      <c r="M63" s="133">
        <v>25</v>
      </c>
      <c r="N63" s="307">
        <v>25</v>
      </c>
      <c r="O63" s="308" t="s">
        <v>2393</v>
      </c>
      <c r="P63" s="309">
        <v>42</v>
      </c>
      <c r="Q63" s="132">
        <v>32</v>
      </c>
      <c r="R63" t="s">
        <v>2383</v>
      </c>
      <c r="S63" s="133">
        <v>61</v>
      </c>
      <c r="T63" s="307">
        <v>32</v>
      </c>
      <c r="U63" s="308" t="s">
        <v>1616</v>
      </c>
      <c r="V63" s="309">
        <v>67</v>
      </c>
      <c r="W63" s="40">
        <v>28</v>
      </c>
      <c r="X63" s="40" t="s">
        <v>862</v>
      </c>
      <c r="Y63" s="247">
        <v>163</v>
      </c>
      <c r="Z63" s="82">
        <v>25</v>
      </c>
      <c r="AA63" s="82">
        <v>106656</v>
      </c>
      <c r="AB63" s="83">
        <v>123</v>
      </c>
      <c r="AC63" s="63">
        <v>21</v>
      </c>
      <c r="AD63" s="14">
        <v>115897</v>
      </c>
      <c r="AE63" s="64">
        <v>125</v>
      </c>
      <c r="AF63" s="81">
        <v>17</v>
      </c>
      <c r="AG63" s="82">
        <v>136407</v>
      </c>
      <c r="AH63" s="83">
        <v>135</v>
      </c>
      <c r="AI63" s="61">
        <v>18</v>
      </c>
      <c r="AJ63" s="13">
        <v>125494</v>
      </c>
      <c r="AK63" s="62">
        <v>146</v>
      </c>
      <c r="AL63" s="78">
        <v>15</v>
      </c>
      <c r="AM63" s="79">
        <v>146927</v>
      </c>
      <c r="AN63" s="80">
        <v>149</v>
      </c>
      <c r="AO63" s="61">
        <v>23</v>
      </c>
      <c r="AP63" s="13">
        <v>108539</v>
      </c>
      <c r="AQ63" s="62">
        <v>142</v>
      </c>
      <c r="AR63" s="78">
        <v>18</v>
      </c>
      <c r="AS63" s="79">
        <v>132394</v>
      </c>
      <c r="AT63" s="80">
        <v>103</v>
      </c>
      <c r="AU63" s="63">
        <v>24</v>
      </c>
      <c r="AV63" s="14">
        <v>134204</v>
      </c>
      <c r="AW63" s="64">
        <v>61</v>
      </c>
      <c r="AX63" s="81"/>
      <c r="AY63" s="82"/>
      <c r="AZ63" s="83"/>
      <c r="BA63" s="63"/>
      <c r="BC63" s="64"/>
      <c r="BD63" s="81"/>
      <c r="BE63" s="82"/>
      <c r="BF63" s="83"/>
      <c r="BG63" s="63"/>
      <c r="BJ63" s="63"/>
      <c r="BL63" s="64"/>
      <c r="BM63" s="78"/>
      <c r="BN63" s="79"/>
      <c r="BO63" s="80"/>
      <c r="BP63" s="63"/>
      <c r="BQ63" s="14"/>
      <c r="BR63" s="64"/>
    </row>
    <row r="64" spans="1:70" x14ac:dyDescent="0.2">
      <c r="A64" t="s">
        <v>227</v>
      </c>
      <c r="B64" s="439">
        <v>18</v>
      </c>
      <c r="C64" s="440" t="s">
        <v>6131</v>
      </c>
      <c r="D64" s="440">
        <v>41</v>
      </c>
      <c r="E64">
        <v>18</v>
      </c>
      <c r="F64" t="s">
        <v>5395</v>
      </c>
      <c r="G64">
        <v>27</v>
      </c>
      <c r="H64" s="440">
        <v>24</v>
      </c>
      <c r="I64" s="440" t="s">
        <v>4652</v>
      </c>
      <c r="J64" s="441">
        <v>37</v>
      </c>
      <c r="K64" s="132">
        <v>19</v>
      </c>
      <c r="L64" t="s">
        <v>3894</v>
      </c>
      <c r="M64" s="133">
        <v>58</v>
      </c>
      <c r="N64" s="307">
        <v>20</v>
      </c>
      <c r="O64" s="308" t="s">
        <v>3113</v>
      </c>
      <c r="P64" s="309">
        <v>88</v>
      </c>
      <c r="Q64" s="132">
        <v>15</v>
      </c>
      <c r="R64" t="s">
        <v>2384</v>
      </c>
      <c r="S64" s="133">
        <v>35</v>
      </c>
      <c r="T64" s="307">
        <v>13</v>
      </c>
      <c r="U64" s="308" t="s">
        <v>1617</v>
      </c>
      <c r="V64" s="309">
        <v>100</v>
      </c>
      <c r="W64" s="40">
        <v>13</v>
      </c>
      <c r="X64" s="40" t="s">
        <v>863</v>
      </c>
      <c r="Y64" s="247">
        <v>65</v>
      </c>
      <c r="Z64" s="82">
        <v>14</v>
      </c>
      <c r="AA64" s="82">
        <v>184100</v>
      </c>
      <c r="AB64" s="83">
        <v>104</v>
      </c>
      <c r="AC64" s="63">
        <v>10</v>
      </c>
      <c r="AD64" s="14">
        <v>121330</v>
      </c>
      <c r="AE64" s="64">
        <v>127</v>
      </c>
      <c r="AF64" s="81">
        <v>15</v>
      </c>
      <c r="AG64" s="82">
        <v>193207</v>
      </c>
      <c r="AH64" s="83">
        <v>137</v>
      </c>
      <c r="AI64" s="61">
        <v>11</v>
      </c>
      <c r="AJ64" s="13">
        <v>124055</v>
      </c>
      <c r="AK64" s="62">
        <v>65</v>
      </c>
      <c r="AL64" s="78">
        <v>15</v>
      </c>
      <c r="AM64" s="79">
        <v>230687</v>
      </c>
      <c r="AN64" s="80">
        <v>199</v>
      </c>
      <c r="AO64" s="61">
        <v>10</v>
      </c>
      <c r="AP64" s="13">
        <v>178950</v>
      </c>
      <c r="AQ64" s="62">
        <v>72</v>
      </c>
      <c r="AR64" s="81">
        <v>11</v>
      </c>
      <c r="AS64" s="82">
        <v>161409</v>
      </c>
      <c r="AT64" s="83">
        <v>118</v>
      </c>
      <c r="AU64" s="63">
        <v>17</v>
      </c>
      <c r="AV64" s="14">
        <v>177647</v>
      </c>
      <c r="AW64" s="64">
        <v>47</v>
      </c>
      <c r="AX64" s="81"/>
      <c r="AY64" s="82"/>
      <c r="AZ64" s="83"/>
      <c r="BA64" s="63"/>
      <c r="BC64" s="64"/>
      <c r="BD64" s="81"/>
      <c r="BE64" s="82"/>
      <c r="BF64" s="83"/>
      <c r="BG64" s="63"/>
      <c r="BJ64" s="63"/>
      <c r="BL64" s="64"/>
      <c r="BM64" s="78"/>
      <c r="BN64" s="79"/>
      <c r="BO64" s="80"/>
      <c r="BP64" s="63"/>
      <c r="BQ64" s="14"/>
      <c r="BR64" s="64"/>
    </row>
    <row r="65" spans="1:70" x14ac:dyDescent="0.2">
      <c r="A65" t="s">
        <v>236</v>
      </c>
      <c r="B65" s="439">
        <v>7</v>
      </c>
      <c r="C65" s="440" t="s">
        <v>6132</v>
      </c>
      <c r="D65" s="440">
        <v>23</v>
      </c>
      <c r="E65">
        <v>11</v>
      </c>
      <c r="F65" t="s">
        <v>5396</v>
      </c>
      <c r="G65">
        <v>13</v>
      </c>
      <c r="H65" s="440">
        <v>7</v>
      </c>
      <c r="I65" s="440" t="s">
        <v>4457</v>
      </c>
      <c r="J65" s="441">
        <v>34</v>
      </c>
      <c r="K65" s="132">
        <v>7</v>
      </c>
      <c r="L65" t="s">
        <v>3895</v>
      </c>
      <c r="M65" s="133">
        <v>32</v>
      </c>
      <c r="N65" s="307">
        <v>14</v>
      </c>
      <c r="O65" s="308" t="s">
        <v>3114</v>
      </c>
      <c r="P65" s="309">
        <v>49</v>
      </c>
      <c r="Q65" s="132">
        <v>14</v>
      </c>
      <c r="R65" t="s">
        <v>2385</v>
      </c>
      <c r="S65" s="133">
        <v>77</v>
      </c>
      <c r="T65" s="307">
        <v>13</v>
      </c>
      <c r="U65" s="308" t="s">
        <v>1618</v>
      </c>
      <c r="V65" s="309">
        <v>108</v>
      </c>
      <c r="W65" s="40">
        <v>10</v>
      </c>
      <c r="X65" s="40" t="s">
        <v>680</v>
      </c>
      <c r="Y65" s="247">
        <v>299</v>
      </c>
      <c r="Z65" s="82">
        <v>3</v>
      </c>
      <c r="AA65" s="82">
        <v>103667</v>
      </c>
      <c r="AB65" s="83">
        <v>85</v>
      </c>
      <c r="AC65" s="63">
        <v>9</v>
      </c>
      <c r="AD65" s="14">
        <v>148172</v>
      </c>
      <c r="AE65" s="64">
        <v>245</v>
      </c>
      <c r="AF65" s="81">
        <v>8</v>
      </c>
      <c r="AG65" s="82">
        <v>97500</v>
      </c>
      <c r="AH65" s="83">
        <v>86</v>
      </c>
      <c r="AI65" s="61">
        <v>12</v>
      </c>
      <c r="AJ65" s="13">
        <v>104425</v>
      </c>
      <c r="AK65" s="62">
        <v>222</v>
      </c>
      <c r="AL65" s="78">
        <v>6</v>
      </c>
      <c r="AM65" s="79">
        <v>85683</v>
      </c>
      <c r="AN65" s="80">
        <v>145</v>
      </c>
      <c r="AO65" s="61">
        <v>8</v>
      </c>
      <c r="AP65" s="13">
        <v>106738</v>
      </c>
      <c r="AQ65" s="62">
        <v>86</v>
      </c>
      <c r="AR65" s="81">
        <v>6</v>
      </c>
      <c r="AS65" s="82">
        <v>101233</v>
      </c>
      <c r="AT65" s="83">
        <v>93</v>
      </c>
      <c r="AU65" s="63">
        <v>7</v>
      </c>
      <c r="AV65" s="14">
        <v>97643</v>
      </c>
      <c r="AW65" s="64">
        <v>98</v>
      </c>
      <c r="AX65" s="81"/>
      <c r="AY65" s="82"/>
      <c r="AZ65" s="83"/>
      <c r="BA65" s="63"/>
      <c r="BC65" s="64"/>
      <c r="BD65" s="81"/>
      <c r="BE65" s="82"/>
      <c r="BF65" s="83"/>
      <c r="BG65" s="63"/>
      <c r="BJ65" s="63"/>
      <c r="BL65" s="64"/>
      <c r="BM65" s="78"/>
      <c r="BN65" s="79"/>
      <c r="BO65" s="80"/>
      <c r="BP65" s="63"/>
      <c r="BQ65" s="14"/>
      <c r="BR65" s="64"/>
    </row>
    <row r="66" spans="1:70" x14ac:dyDescent="0.2">
      <c r="A66" t="s">
        <v>228</v>
      </c>
      <c r="B66" s="439">
        <v>1</v>
      </c>
      <c r="C66" s="440" t="s">
        <v>6133</v>
      </c>
      <c r="D66" s="440">
        <v>19</v>
      </c>
      <c r="E66">
        <v>3</v>
      </c>
      <c r="F66" t="s">
        <v>5207</v>
      </c>
      <c r="G66">
        <v>85</v>
      </c>
      <c r="H66" s="440">
        <v>4</v>
      </c>
      <c r="I66" s="440" t="s">
        <v>4162</v>
      </c>
      <c r="J66" s="441">
        <v>68</v>
      </c>
      <c r="K66" s="132">
        <v>3</v>
      </c>
      <c r="L66" t="s">
        <v>3703</v>
      </c>
      <c r="M66" s="133">
        <v>29</v>
      </c>
      <c r="N66" s="307">
        <v>4</v>
      </c>
      <c r="O66" s="308" t="s">
        <v>3115</v>
      </c>
      <c r="P66" s="309">
        <v>54</v>
      </c>
      <c r="Q66" s="132">
        <v>5</v>
      </c>
      <c r="R66" t="s">
        <v>2386</v>
      </c>
      <c r="S66" s="133">
        <v>62</v>
      </c>
      <c r="T66" s="307">
        <v>5</v>
      </c>
      <c r="U66" s="308" t="s">
        <v>1619</v>
      </c>
      <c r="V66" s="309">
        <v>75</v>
      </c>
      <c r="W66" s="40">
        <v>4</v>
      </c>
      <c r="X66" s="40" t="s">
        <v>864</v>
      </c>
      <c r="Y66" s="247">
        <v>28</v>
      </c>
      <c r="Z66" s="82">
        <v>4</v>
      </c>
      <c r="AA66" s="82">
        <v>79700</v>
      </c>
      <c r="AB66" s="83">
        <v>83</v>
      </c>
      <c r="AC66" s="63">
        <v>1</v>
      </c>
      <c r="AD66" s="14">
        <v>129500</v>
      </c>
      <c r="AE66" s="64">
        <v>90</v>
      </c>
      <c r="AF66" s="81">
        <v>3</v>
      </c>
      <c r="AG66" s="82">
        <v>194342</v>
      </c>
      <c r="AH66" s="83">
        <v>60</v>
      </c>
      <c r="AI66" s="61">
        <v>1</v>
      </c>
      <c r="AJ66" s="13">
        <v>35000</v>
      </c>
      <c r="AK66" s="62">
        <v>170</v>
      </c>
      <c r="AL66" s="78">
        <v>2</v>
      </c>
      <c r="AM66" s="79">
        <v>250500</v>
      </c>
      <c r="AN66" s="80">
        <v>173</v>
      </c>
      <c r="AO66" s="61">
        <v>2</v>
      </c>
      <c r="AP66" s="13">
        <v>224450</v>
      </c>
      <c r="AQ66" s="62">
        <v>124</v>
      </c>
      <c r="AR66" s="81">
        <v>0</v>
      </c>
      <c r="AS66" s="82"/>
      <c r="AT66" s="83"/>
      <c r="AU66" s="63">
        <v>0</v>
      </c>
      <c r="AW66" s="64"/>
      <c r="AX66" s="81"/>
      <c r="AY66" s="82"/>
      <c r="AZ66" s="83"/>
      <c r="BA66" s="63"/>
      <c r="BC66" s="64"/>
      <c r="BD66" s="81"/>
      <c r="BE66" s="82"/>
      <c r="BF66" s="83"/>
      <c r="BG66" s="63"/>
      <c r="BJ66" s="63"/>
      <c r="BL66" s="64"/>
      <c r="BM66" s="78"/>
      <c r="BN66" s="79"/>
      <c r="BO66" s="80"/>
      <c r="BP66" s="63"/>
      <c r="BQ66" s="14"/>
      <c r="BR66" s="64"/>
    </row>
    <row r="67" spans="1:70" x14ac:dyDescent="0.2">
      <c r="A67" t="s">
        <v>237</v>
      </c>
      <c r="B67" s="439">
        <v>4</v>
      </c>
      <c r="C67" s="440" t="s">
        <v>5949</v>
      </c>
      <c r="D67" s="440">
        <v>2</v>
      </c>
      <c r="E67">
        <v>4</v>
      </c>
      <c r="F67" t="s">
        <v>5397</v>
      </c>
      <c r="G67">
        <v>42</v>
      </c>
      <c r="H67" s="440">
        <v>6</v>
      </c>
      <c r="I67" s="440" t="s">
        <v>4458</v>
      </c>
      <c r="J67" s="441">
        <v>73</v>
      </c>
      <c r="K67" s="132">
        <v>6</v>
      </c>
      <c r="L67" t="s">
        <v>3896</v>
      </c>
      <c r="M67" s="133">
        <v>54</v>
      </c>
      <c r="N67" s="307">
        <v>9</v>
      </c>
      <c r="O67" s="308" t="s">
        <v>3116</v>
      </c>
      <c r="P67" s="309">
        <v>48</v>
      </c>
      <c r="Q67" s="132">
        <v>7</v>
      </c>
      <c r="R67" t="s">
        <v>2387</v>
      </c>
      <c r="S67" s="133">
        <v>16</v>
      </c>
      <c r="T67" s="307">
        <v>4</v>
      </c>
      <c r="U67" s="308" t="s">
        <v>1620</v>
      </c>
      <c r="V67" s="309">
        <v>81</v>
      </c>
      <c r="W67" s="40">
        <v>10</v>
      </c>
      <c r="X67" s="40" t="s">
        <v>865</v>
      </c>
      <c r="Y67" s="247">
        <v>181</v>
      </c>
      <c r="Z67" s="82">
        <v>4</v>
      </c>
      <c r="AA67" s="82">
        <v>116500</v>
      </c>
      <c r="AB67" s="83">
        <v>40</v>
      </c>
      <c r="AC67" s="63">
        <v>10</v>
      </c>
      <c r="AD67" s="14">
        <v>76630</v>
      </c>
      <c r="AE67" s="64">
        <v>149</v>
      </c>
      <c r="AF67" s="81">
        <v>6</v>
      </c>
      <c r="AG67" s="82">
        <v>112567</v>
      </c>
      <c r="AH67" s="83">
        <v>134</v>
      </c>
      <c r="AI67" s="63">
        <v>4</v>
      </c>
      <c r="AJ67" s="14">
        <v>93625</v>
      </c>
      <c r="AK67" s="64">
        <v>8</v>
      </c>
      <c r="AL67" s="78">
        <v>5</v>
      </c>
      <c r="AM67" s="79">
        <v>251061</v>
      </c>
      <c r="AN67" s="80">
        <v>183</v>
      </c>
      <c r="AO67" s="61">
        <v>10</v>
      </c>
      <c r="AP67" s="13">
        <v>100920</v>
      </c>
      <c r="AQ67" s="62">
        <v>84</v>
      </c>
      <c r="AR67" s="81">
        <v>9</v>
      </c>
      <c r="AS67" s="82">
        <v>96111</v>
      </c>
      <c r="AT67" s="83">
        <v>114</v>
      </c>
      <c r="AU67" s="63">
        <v>5</v>
      </c>
      <c r="AV67" s="14">
        <v>103740</v>
      </c>
      <c r="AW67" s="64">
        <v>125</v>
      </c>
      <c r="AX67" s="81"/>
      <c r="AY67" s="82"/>
      <c r="AZ67" s="83"/>
      <c r="BA67" s="63"/>
      <c r="BC67" s="64"/>
      <c r="BD67" s="81"/>
      <c r="BE67" s="82"/>
      <c r="BF67" s="83"/>
      <c r="BG67" s="63"/>
      <c r="BJ67" s="63"/>
      <c r="BL67" s="64"/>
      <c r="BM67" s="78"/>
      <c r="BN67" s="79"/>
      <c r="BO67" s="80"/>
      <c r="BP67" s="63"/>
      <c r="BQ67" s="14"/>
      <c r="BR67" s="64"/>
    </row>
    <row r="68" spans="1:70" x14ac:dyDescent="0.2">
      <c r="A68" t="s">
        <v>229</v>
      </c>
      <c r="B68" s="439">
        <v>16</v>
      </c>
      <c r="C68" s="440" t="s">
        <v>6134</v>
      </c>
      <c r="D68" s="440">
        <v>24</v>
      </c>
      <c r="E68">
        <v>25</v>
      </c>
      <c r="F68" t="s">
        <v>5398</v>
      </c>
      <c r="G68">
        <v>21</v>
      </c>
      <c r="H68" s="440">
        <v>17</v>
      </c>
      <c r="I68" s="440" t="s">
        <v>4653</v>
      </c>
      <c r="J68" s="441">
        <v>65</v>
      </c>
      <c r="K68" s="132">
        <v>14</v>
      </c>
      <c r="L68" t="s">
        <v>3897</v>
      </c>
      <c r="M68" s="133">
        <v>48</v>
      </c>
      <c r="N68" s="307">
        <v>18</v>
      </c>
      <c r="O68" s="308" t="s">
        <v>3117</v>
      </c>
      <c r="P68" s="309">
        <v>45</v>
      </c>
      <c r="Q68" s="132">
        <v>18</v>
      </c>
      <c r="R68" t="s">
        <v>2388</v>
      </c>
      <c r="S68" s="133">
        <v>87</v>
      </c>
      <c r="T68" s="307">
        <v>16</v>
      </c>
      <c r="U68" s="308" t="s">
        <v>1621</v>
      </c>
      <c r="V68" s="309">
        <v>123</v>
      </c>
      <c r="W68" s="40">
        <v>8</v>
      </c>
      <c r="X68" s="40" t="s">
        <v>866</v>
      </c>
      <c r="Y68" s="247">
        <v>102</v>
      </c>
      <c r="Z68" s="82">
        <v>5</v>
      </c>
      <c r="AA68" s="82">
        <v>251900</v>
      </c>
      <c r="AB68" s="83">
        <v>181</v>
      </c>
      <c r="AC68" s="63">
        <v>12</v>
      </c>
      <c r="AD68" s="14">
        <v>213565</v>
      </c>
      <c r="AE68" s="64">
        <v>146</v>
      </c>
      <c r="AF68" s="81">
        <v>13</v>
      </c>
      <c r="AG68" s="82">
        <v>258254</v>
      </c>
      <c r="AH68" s="83">
        <v>195</v>
      </c>
      <c r="AI68" s="63">
        <v>7</v>
      </c>
      <c r="AJ68" s="14">
        <v>142843</v>
      </c>
      <c r="AK68" s="64">
        <v>164</v>
      </c>
      <c r="AL68" s="78">
        <v>5</v>
      </c>
      <c r="AM68" s="79">
        <v>167680</v>
      </c>
      <c r="AN68" s="80">
        <v>124</v>
      </c>
      <c r="AO68" s="61">
        <v>3</v>
      </c>
      <c r="AP68" s="13">
        <v>109500</v>
      </c>
      <c r="AQ68" s="62">
        <v>47</v>
      </c>
      <c r="AR68" s="81">
        <v>8</v>
      </c>
      <c r="AS68" s="82">
        <v>251138</v>
      </c>
      <c r="AT68" s="83">
        <v>191</v>
      </c>
      <c r="AU68" s="63">
        <v>15</v>
      </c>
      <c r="AV68" s="14">
        <v>234013</v>
      </c>
      <c r="AW68" s="64">
        <v>93</v>
      </c>
      <c r="AX68" s="81"/>
      <c r="AY68" s="82"/>
      <c r="AZ68" s="83"/>
      <c r="BA68" s="63"/>
      <c r="BC68" s="64"/>
      <c r="BD68" s="81"/>
      <c r="BE68" s="82"/>
      <c r="BF68" s="83"/>
      <c r="BG68" s="63"/>
      <c r="BJ68" s="63"/>
      <c r="BL68" s="64"/>
      <c r="BM68" s="78"/>
      <c r="BN68" s="79"/>
      <c r="BO68" s="80"/>
      <c r="BP68" s="63"/>
      <c r="BQ68" s="14"/>
      <c r="BR68" s="64"/>
    </row>
    <row r="69" spans="1:70" x14ac:dyDescent="0.2">
      <c r="A69" t="s">
        <v>230</v>
      </c>
      <c r="B69" s="439">
        <v>1</v>
      </c>
      <c r="C69" s="440" t="s">
        <v>4331</v>
      </c>
      <c r="D69" s="440">
        <v>6</v>
      </c>
      <c r="E69">
        <v>2</v>
      </c>
      <c r="F69" t="s">
        <v>5399</v>
      </c>
      <c r="G69">
        <v>80</v>
      </c>
      <c r="H69" s="440">
        <v>3</v>
      </c>
      <c r="I69" s="440" t="s">
        <v>4460</v>
      </c>
      <c r="J69" s="441">
        <v>164</v>
      </c>
      <c r="K69" s="132">
        <v>3</v>
      </c>
      <c r="L69" t="s">
        <v>3706</v>
      </c>
      <c r="M69" s="133">
        <v>107</v>
      </c>
      <c r="N69" s="307">
        <v>4</v>
      </c>
      <c r="O69" s="308" t="s">
        <v>3118</v>
      </c>
      <c r="P69" s="309">
        <v>78</v>
      </c>
      <c r="Q69" s="132">
        <v>2</v>
      </c>
      <c r="R69" t="s">
        <v>2389</v>
      </c>
      <c r="S69" s="133">
        <v>69</v>
      </c>
      <c r="T69" s="307">
        <v>3</v>
      </c>
      <c r="U69" s="308" t="s">
        <v>1622</v>
      </c>
      <c r="V69" s="309">
        <v>194</v>
      </c>
      <c r="W69" s="40">
        <v>2</v>
      </c>
      <c r="X69" s="40" t="s">
        <v>683</v>
      </c>
      <c r="Y69" s="247">
        <v>51</v>
      </c>
      <c r="Z69" s="82">
        <v>2</v>
      </c>
      <c r="AA69" s="82">
        <v>318750</v>
      </c>
      <c r="AB69" s="83">
        <v>147</v>
      </c>
      <c r="AC69" s="63">
        <v>2</v>
      </c>
      <c r="AD69" s="14">
        <v>131000</v>
      </c>
      <c r="AE69" s="64">
        <v>105</v>
      </c>
      <c r="AF69" s="81">
        <v>3</v>
      </c>
      <c r="AG69" s="82">
        <v>137300</v>
      </c>
      <c r="AH69" s="83">
        <v>138</v>
      </c>
      <c r="AI69" s="63">
        <v>2</v>
      </c>
      <c r="AJ69" s="14">
        <v>202500</v>
      </c>
      <c r="AK69" s="64">
        <v>165</v>
      </c>
      <c r="AL69" s="78">
        <v>3</v>
      </c>
      <c r="AM69" s="79">
        <v>161730</v>
      </c>
      <c r="AN69" s="80">
        <v>143</v>
      </c>
      <c r="AO69" s="61">
        <v>2</v>
      </c>
      <c r="AP69" s="13">
        <v>184750</v>
      </c>
      <c r="AQ69" s="62">
        <v>67</v>
      </c>
      <c r="AR69" s="81">
        <v>0</v>
      </c>
      <c r="AS69" s="82"/>
      <c r="AT69" s="83"/>
      <c r="AU69" s="63">
        <v>0</v>
      </c>
      <c r="AW69" s="64"/>
      <c r="AX69" s="81"/>
      <c r="AY69" s="82"/>
      <c r="AZ69" s="83"/>
      <c r="BA69" s="63"/>
      <c r="BC69" s="64"/>
      <c r="BD69" s="81"/>
      <c r="BE69" s="82"/>
      <c r="BF69" s="83"/>
      <c r="BG69" s="63"/>
      <c r="BJ69" s="63"/>
      <c r="BL69" s="64"/>
      <c r="BM69" s="78"/>
      <c r="BN69" s="79"/>
      <c r="BO69" s="80"/>
      <c r="BP69" s="63"/>
      <c r="BQ69" s="14"/>
      <c r="BR69" s="64"/>
    </row>
    <row r="70" spans="1:70" x14ac:dyDescent="0.2">
      <c r="A70" t="s">
        <v>231</v>
      </c>
      <c r="B70" s="439">
        <v>190</v>
      </c>
      <c r="C70" s="440" t="s">
        <v>6135</v>
      </c>
      <c r="D70" s="440">
        <v>25</v>
      </c>
      <c r="E70">
        <v>191</v>
      </c>
      <c r="F70" t="s">
        <v>5400</v>
      </c>
      <c r="G70">
        <v>19</v>
      </c>
      <c r="H70" s="440">
        <v>160</v>
      </c>
      <c r="I70" s="440" t="s">
        <v>4654</v>
      </c>
      <c r="J70" s="441">
        <v>44</v>
      </c>
      <c r="K70" s="132">
        <v>184</v>
      </c>
      <c r="L70" t="s">
        <v>3898</v>
      </c>
      <c r="M70" s="133">
        <v>56</v>
      </c>
      <c r="N70" s="307">
        <v>211</v>
      </c>
      <c r="O70" s="308" t="s">
        <v>3119</v>
      </c>
      <c r="P70" s="309">
        <v>73</v>
      </c>
      <c r="Q70" s="132">
        <v>195</v>
      </c>
      <c r="R70" t="s">
        <v>2390</v>
      </c>
      <c r="S70" s="133">
        <v>102</v>
      </c>
      <c r="T70" s="307">
        <v>184</v>
      </c>
      <c r="U70" s="308" t="s">
        <v>1623</v>
      </c>
      <c r="V70" s="309">
        <v>111</v>
      </c>
      <c r="W70" s="40">
        <v>193</v>
      </c>
      <c r="X70" s="40" t="s">
        <v>867</v>
      </c>
      <c r="Y70" s="247">
        <v>126</v>
      </c>
      <c r="Z70" s="82">
        <v>162</v>
      </c>
      <c r="AA70" s="82">
        <v>81994</v>
      </c>
      <c r="AB70" s="83">
        <v>138</v>
      </c>
      <c r="AC70" s="63">
        <v>148</v>
      </c>
      <c r="AD70" s="14">
        <v>85791</v>
      </c>
      <c r="AE70" s="64">
        <v>153</v>
      </c>
      <c r="AF70" s="81">
        <v>128</v>
      </c>
      <c r="AG70" s="82">
        <v>99616</v>
      </c>
      <c r="AH70" s="83">
        <v>127</v>
      </c>
      <c r="AI70" s="63">
        <v>115</v>
      </c>
      <c r="AJ70" s="14">
        <v>74107</v>
      </c>
      <c r="AK70" s="64">
        <v>135</v>
      </c>
      <c r="AL70" s="78">
        <v>115</v>
      </c>
      <c r="AM70" s="79">
        <v>85405</v>
      </c>
      <c r="AN70" s="80">
        <v>115</v>
      </c>
      <c r="AO70" s="61">
        <v>133</v>
      </c>
      <c r="AP70" s="13">
        <v>78963</v>
      </c>
      <c r="AQ70" s="62">
        <v>119</v>
      </c>
      <c r="AR70" s="81">
        <v>155</v>
      </c>
      <c r="AS70" s="82">
        <v>90442</v>
      </c>
      <c r="AT70" s="83">
        <v>126</v>
      </c>
      <c r="AU70" s="63">
        <v>199</v>
      </c>
      <c r="AV70" s="14">
        <v>97076</v>
      </c>
      <c r="AW70" s="64">
        <v>122</v>
      </c>
      <c r="AX70" s="81"/>
      <c r="AY70" s="82"/>
      <c r="AZ70" s="83"/>
      <c r="BA70" s="63"/>
      <c r="BC70" s="64"/>
      <c r="BD70" s="81"/>
      <c r="BE70" s="82"/>
      <c r="BF70" s="83"/>
      <c r="BG70" s="63"/>
      <c r="BJ70" s="63"/>
      <c r="BL70" s="64"/>
      <c r="BM70" s="78"/>
      <c r="BN70" s="79"/>
      <c r="BO70" s="80"/>
      <c r="BP70" s="63"/>
      <c r="BQ70" s="14"/>
      <c r="BR70" s="64"/>
    </row>
    <row r="71" spans="1:70" x14ac:dyDescent="0.2">
      <c r="A71" t="s">
        <v>238</v>
      </c>
      <c r="B71" s="439">
        <v>13</v>
      </c>
      <c r="C71" s="440" t="s">
        <v>6136</v>
      </c>
      <c r="D71" s="440">
        <v>27</v>
      </c>
      <c r="E71">
        <v>13</v>
      </c>
      <c r="F71" t="s">
        <v>5401</v>
      </c>
      <c r="G71">
        <v>26</v>
      </c>
      <c r="H71" s="440">
        <v>15</v>
      </c>
      <c r="I71" s="440" t="s">
        <v>4655</v>
      </c>
      <c r="J71" s="441">
        <v>72</v>
      </c>
      <c r="K71" s="132">
        <v>17</v>
      </c>
      <c r="L71" t="s">
        <v>3899</v>
      </c>
      <c r="M71" s="133">
        <v>75</v>
      </c>
      <c r="N71" s="307">
        <v>12</v>
      </c>
      <c r="O71" s="308" t="s">
        <v>3120</v>
      </c>
      <c r="P71" s="309">
        <v>47</v>
      </c>
      <c r="Q71" s="132">
        <v>12</v>
      </c>
      <c r="R71" t="s">
        <v>2391</v>
      </c>
      <c r="S71" s="133">
        <v>105</v>
      </c>
      <c r="T71" s="307">
        <v>15</v>
      </c>
      <c r="U71" s="308" t="s">
        <v>1624</v>
      </c>
      <c r="V71" s="309">
        <v>160</v>
      </c>
      <c r="W71" s="40">
        <v>13</v>
      </c>
      <c r="X71" s="40" t="s">
        <v>868</v>
      </c>
      <c r="Y71" s="247">
        <v>126</v>
      </c>
      <c r="Z71" s="82">
        <v>11</v>
      </c>
      <c r="AA71" s="82">
        <v>165445</v>
      </c>
      <c r="AB71" s="83">
        <v>79</v>
      </c>
      <c r="AC71" s="63">
        <v>8</v>
      </c>
      <c r="AD71" s="14">
        <v>155369</v>
      </c>
      <c r="AE71" s="64">
        <v>135</v>
      </c>
      <c r="AF71" s="81">
        <v>3</v>
      </c>
      <c r="AG71" s="82">
        <v>105500</v>
      </c>
      <c r="AH71" s="83">
        <v>107</v>
      </c>
      <c r="AI71" s="63">
        <v>13</v>
      </c>
      <c r="AJ71" s="14">
        <v>93611</v>
      </c>
      <c r="AK71" s="64">
        <v>151</v>
      </c>
      <c r="AL71" s="78">
        <v>9</v>
      </c>
      <c r="AM71" s="79">
        <v>118544</v>
      </c>
      <c r="AN71" s="80">
        <v>111</v>
      </c>
      <c r="AO71" s="61">
        <v>14</v>
      </c>
      <c r="AP71" s="13">
        <v>121432</v>
      </c>
      <c r="AQ71" s="62">
        <v>171</v>
      </c>
      <c r="AR71" s="81">
        <v>14</v>
      </c>
      <c r="AS71" s="82">
        <v>149271</v>
      </c>
      <c r="AT71" s="83">
        <v>105</v>
      </c>
      <c r="AU71" s="63">
        <v>15</v>
      </c>
      <c r="AV71" s="14">
        <v>127873</v>
      </c>
      <c r="AW71" s="64">
        <v>98</v>
      </c>
      <c r="AX71" s="81"/>
      <c r="AY71" s="82"/>
      <c r="AZ71" s="83"/>
      <c r="BA71" s="63"/>
      <c r="BC71" s="64"/>
      <c r="BD71" s="81"/>
      <c r="BE71" s="82"/>
      <c r="BF71" s="83"/>
      <c r="BG71" s="63"/>
      <c r="BJ71" s="63"/>
      <c r="BL71" s="64"/>
      <c r="BM71" s="78"/>
      <c r="BN71" s="79"/>
      <c r="BO71" s="80"/>
      <c r="BP71" s="63"/>
      <c r="BQ71" s="14"/>
      <c r="BR71" s="64"/>
    </row>
    <row r="72" spans="1:70" x14ac:dyDescent="0.2">
      <c r="A72" t="s">
        <v>239</v>
      </c>
      <c r="B72" s="439">
        <v>7</v>
      </c>
      <c r="C72" s="440" t="s">
        <v>6137</v>
      </c>
      <c r="D72" s="440">
        <v>15</v>
      </c>
      <c r="E72">
        <v>10</v>
      </c>
      <c r="F72" t="s">
        <v>5402</v>
      </c>
      <c r="G72">
        <v>10</v>
      </c>
      <c r="H72" s="440">
        <v>9</v>
      </c>
      <c r="I72" s="440" t="s">
        <v>694</v>
      </c>
      <c r="J72" s="441">
        <v>43</v>
      </c>
      <c r="K72" s="132">
        <v>12</v>
      </c>
      <c r="L72" t="s">
        <v>3900</v>
      </c>
      <c r="M72" s="133">
        <v>60</v>
      </c>
      <c r="N72" s="307">
        <v>9</v>
      </c>
      <c r="O72" s="308" t="s">
        <v>3121</v>
      </c>
      <c r="P72" s="309">
        <v>38</v>
      </c>
      <c r="Q72" s="132">
        <v>9</v>
      </c>
      <c r="R72" t="s">
        <v>2392</v>
      </c>
      <c r="S72" s="133">
        <v>39</v>
      </c>
      <c r="T72" s="307">
        <v>9</v>
      </c>
      <c r="U72" s="308" t="s">
        <v>1625</v>
      </c>
      <c r="V72" s="309">
        <v>88</v>
      </c>
      <c r="W72" s="40">
        <v>7</v>
      </c>
      <c r="X72" s="40" t="s">
        <v>686</v>
      </c>
      <c r="Y72" s="247">
        <v>62</v>
      </c>
      <c r="Z72" s="82">
        <v>10</v>
      </c>
      <c r="AA72" s="82">
        <v>101840</v>
      </c>
      <c r="AB72" s="83">
        <v>126</v>
      </c>
      <c r="AC72" s="63">
        <v>5</v>
      </c>
      <c r="AD72" s="14">
        <v>122140</v>
      </c>
      <c r="AE72" s="64">
        <v>23</v>
      </c>
      <c r="AF72" s="81">
        <v>7</v>
      </c>
      <c r="AG72" s="82">
        <v>124207</v>
      </c>
      <c r="AH72" s="83">
        <v>109</v>
      </c>
      <c r="AI72" s="63">
        <v>2</v>
      </c>
      <c r="AJ72" s="14">
        <v>87000</v>
      </c>
      <c r="AK72" s="64">
        <v>67</v>
      </c>
      <c r="AL72" s="78">
        <v>4</v>
      </c>
      <c r="AM72" s="79">
        <v>171525</v>
      </c>
      <c r="AN72" s="80">
        <v>161</v>
      </c>
      <c r="AO72" s="61">
        <v>4</v>
      </c>
      <c r="AP72" s="13">
        <v>130312</v>
      </c>
      <c r="AQ72" s="62">
        <v>108</v>
      </c>
      <c r="AR72" s="81">
        <v>9</v>
      </c>
      <c r="AS72" s="82">
        <v>124989</v>
      </c>
      <c r="AT72" s="83">
        <v>59</v>
      </c>
      <c r="AU72" s="63">
        <v>14</v>
      </c>
      <c r="AV72" s="14">
        <v>161064</v>
      </c>
      <c r="AW72" s="64">
        <v>248</v>
      </c>
      <c r="AX72" s="81"/>
      <c r="AY72" s="82"/>
      <c r="AZ72" s="83"/>
      <c r="BA72" s="63"/>
      <c r="BC72" s="64"/>
      <c r="BD72" s="81"/>
      <c r="BE72" s="82"/>
      <c r="BF72" s="83"/>
      <c r="BG72" s="63"/>
      <c r="BJ72" s="63"/>
      <c r="BL72" s="64"/>
      <c r="BM72" s="78"/>
      <c r="BN72" s="79"/>
      <c r="BO72" s="80"/>
      <c r="BP72" s="63"/>
      <c r="BQ72" s="14"/>
      <c r="BR72" s="64"/>
    </row>
    <row r="73" spans="1:70" x14ac:dyDescent="0.2">
      <c r="B73" s="229"/>
      <c r="C73" s="230"/>
      <c r="D73" s="230"/>
      <c r="H73" s="224"/>
      <c r="I73" s="224"/>
      <c r="J73" s="225"/>
      <c r="K73" s="132"/>
      <c r="M73" s="133"/>
      <c r="N73" s="223"/>
      <c r="O73" s="224"/>
      <c r="P73" s="225"/>
      <c r="Q73" s="132"/>
      <c r="R73"/>
      <c r="S73" s="133"/>
      <c r="T73" s="223"/>
      <c r="U73" s="224"/>
      <c r="V73" s="225"/>
      <c r="W73" s="40"/>
      <c r="X73"/>
      <c r="Y73"/>
      <c r="Z73" s="82"/>
      <c r="AA73" s="82"/>
      <c r="AB73" s="83"/>
      <c r="AC73" s="63"/>
      <c r="AE73" s="64"/>
      <c r="AF73" s="81"/>
      <c r="AG73" s="82"/>
      <c r="AH73" s="83"/>
      <c r="AI73" s="63"/>
      <c r="AK73" s="64"/>
      <c r="AL73" s="81"/>
      <c r="AM73" s="82"/>
      <c r="AN73" s="83"/>
      <c r="AO73" s="63"/>
      <c r="AQ73" s="64"/>
      <c r="AR73" s="81"/>
      <c r="AS73" s="82"/>
      <c r="AT73" s="83"/>
      <c r="AU73" s="63"/>
      <c r="AW73" s="64"/>
      <c r="AX73" s="81"/>
      <c r="AY73" s="82"/>
      <c r="AZ73" s="83"/>
      <c r="BA73" s="63"/>
      <c r="BC73" s="64"/>
      <c r="BD73" s="81"/>
      <c r="BE73" s="82"/>
      <c r="BF73" s="83"/>
      <c r="BG73" s="61"/>
      <c r="BH73" s="13"/>
      <c r="BI73" s="13"/>
      <c r="BJ73" s="61"/>
      <c r="BK73" s="13"/>
      <c r="BL73" s="62"/>
      <c r="BM73" s="78"/>
      <c r="BN73" s="79"/>
      <c r="BO73" s="80"/>
      <c r="BP73" s="63"/>
      <c r="BQ73" s="14"/>
      <c r="BR73" s="64"/>
    </row>
    <row r="74" spans="1:70" x14ac:dyDescent="0.2">
      <c r="A74" s="52" t="s">
        <v>260</v>
      </c>
      <c r="B74" s="382"/>
      <c r="C74" s="383"/>
      <c r="D74" s="383"/>
      <c r="H74" s="224"/>
      <c r="I74" s="224"/>
      <c r="J74" s="225"/>
      <c r="K74" s="132"/>
      <c r="M74" s="133"/>
      <c r="N74" s="223"/>
      <c r="O74" s="224"/>
      <c r="P74" s="225"/>
      <c r="Q74" s="132"/>
      <c r="R74"/>
      <c r="S74" s="133"/>
      <c r="T74" s="382"/>
      <c r="U74" s="383"/>
      <c r="V74" s="384"/>
      <c r="W74" s="40"/>
      <c r="X74"/>
      <c r="Y74"/>
      <c r="Z74" s="88"/>
      <c r="AA74" s="88"/>
      <c r="AB74" s="89"/>
      <c r="AC74" s="353"/>
      <c r="AD74" s="53"/>
      <c r="AE74" s="354"/>
      <c r="AF74" s="355"/>
      <c r="AG74" s="356"/>
      <c r="AH74" s="357"/>
      <c r="AI74" s="353"/>
      <c r="AJ74" s="53"/>
      <c r="AK74" s="354"/>
      <c r="AL74" s="355"/>
      <c r="AM74" s="356"/>
      <c r="AN74" s="357"/>
      <c r="AO74" s="353"/>
      <c r="AP74" s="53"/>
      <c r="AQ74" s="354"/>
      <c r="AR74" s="355"/>
      <c r="AS74" s="356"/>
      <c r="AT74" s="357"/>
      <c r="AU74" s="353"/>
      <c r="AV74" s="53"/>
      <c r="AW74" s="354"/>
      <c r="AX74" s="355"/>
      <c r="AY74" s="356"/>
      <c r="AZ74" s="357"/>
      <c r="BA74" s="353"/>
      <c r="BB74" s="53"/>
      <c r="BC74" s="354"/>
      <c r="BD74" s="355"/>
      <c r="BE74" s="356"/>
      <c r="BF74" s="357"/>
      <c r="BG74" s="246"/>
      <c r="BH74" s="40"/>
      <c r="BI74" s="40"/>
      <c r="BJ74" s="246"/>
      <c r="BK74" s="40"/>
      <c r="BL74" s="247"/>
      <c r="BM74" s="81"/>
      <c r="BN74" s="82"/>
      <c r="BO74" s="83"/>
      <c r="BP74" s="63"/>
      <c r="BQ74" s="14"/>
      <c r="BR74" s="64"/>
    </row>
    <row r="75" spans="1:70" x14ac:dyDescent="0.2">
      <c r="A75" s="19"/>
      <c r="B75" s="335">
        <v>2022</v>
      </c>
      <c r="C75" s="336"/>
      <c r="D75" s="337"/>
      <c r="E75" s="4">
        <v>2021</v>
      </c>
      <c r="F75" s="4"/>
      <c r="G75" s="4"/>
      <c r="H75" s="338">
        <v>2020</v>
      </c>
      <c r="I75" s="338"/>
      <c r="J75" s="339"/>
      <c r="K75" s="391">
        <v>2019</v>
      </c>
      <c r="L75" s="4"/>
      <c r="M75" s="392"/>
      <c r="N75" s="411">
        <v>2018</v>
      </c>
      <c r="O75" s="338"/>
      <c r="P75" s="339"/>
      <c r="Q75" s="391">
        <v>2017</v>
      </c>
      <c r="R75" s="4"/>
      <c r="S75" s="392"/>
      <c r="T75" s="355">
        <v>2016</v>
      </c>
      <c r="U75" s="380"/>
      <c r="V75" s="381"/>
      <c r="W75" s="53">
        <v>2015</v>
      </c>
      <c r="X75"/>
      <c r="Y75"/>
      <c r="Z75" s="88">
        <v>2014</v>
      </c>
      <c r="AA75" s="88"/>
      <c r="AB75" s="89"/>
      <c r="AC75" s="67">
        <v>2013</v>
      </c>
      <c r="AD75" s="3"/>
      <c r="AE75" s="68"/>
      <c r="AF75" s="87">
        <v>2012</v>
      </c>
      <c r="AG75" s="88"/>
      <c r="AH75" s="89"/>
      <c r="AI75">
        <v>2011</v>
      </c>
      <c r="AJ75" s="3"/>
      <c r="AK75"/>
      <c r="AL75" s="87">
        <v>2010</v>
      </c>
      <c r="AM75" s="88"/>
      <c r="AN75" s="89"/>
      <c r="AO75">
        <v>2009</v>
      </c>
      <c r="AP75" s="3"/>
      <c r="AQ75"/>
      <c r="AR75" s="87">
        <v>2008</v>
      </c>
      <c r="AS75" s="88"/>
      <c r="AT75" s="89"/>
      <c r="AU75">
        <v>2007</v>
      </c>
      <c r="AV75" s="3"/>
      <c r="AW75"/>
      <c r="AX75" s="87">
        <v>2006</v>
      </c>
      <c r="AY75" s="88"/>
      <c r="AZ75" s="89"/>
      <c r="BA75">
        <v>2005</v>
      </c>
      <c r="BB75" s="3"/>
      <c r="BC75"/>
      <c r="BD75" s="87">
        <v>2004</v>
      </c>
      <c r="BE75" s="88"/>
      <c r="BF75" s="89"/>
      <c r="BG75">
        <v>2003</v>
      </c>
      <c r="BH75" s="3"/>
      <c r="BI75" s="3"/>
      <c r="BJ75">
        <v>2002</v>
      </c>
      <c r="BK75" s="3"/>
      <c r="BL75"/>
      <c r="BM75" s="87">
        <v>2001</v>
      </c>
      <c r="BN75" s="88"/>
      <c r="BO75" s="89"/>
      <c r="BP75">
        <v>2000</v>
      </c>
      <c r="BQ75" s="14"/>
      <c r="BR75" s="64"/>
    </row>
    <row r="76" spans="1:70" x14ac:dyDescent="0.2">
      <c r="A76" s="4"/>
      <c r="B76" s="411" t="s">
        <v>262</v>
      </c>
      <c r="C76" s="338" t="s">
        <v>263</v>
      </c>
      <c r="D76" s="339" t="s">
        <v>264</v>
      </c>
      <c r="E76" s="4" t="s">
        <v>262</v>
      </c>
      <c r="F76" s="4" t="s">
        <v>263</v>
      </c>
      <c r="G76" s="4" t="s">
        <v>264</v>
      </c>
      <c r="H76" s="338" t="s">
        <v>262</v>
      </c>
      <c r="I76" s="338" t="s">
        <v>263</v>
      </c>
      <c r="J76" s="339" t="s">
        <v>264</v>
      </c>
      <c r="K76" s="391" t="s">
        <v>262</v>
      </c>
      <c r="L76" s="4" t="s">
        <v>263</v>
      </c>
      <c r="M76" s="392" t="s">
        <v>264</v>
      </c>
      <c r="N76" s="411" t="s">
        <v>262</v>
      </c>
      <c r="O76" s="338" t="s">
        <v>263</v>
      </c>
      <c r="P76" s="339" t="s">
        <v>264</v>
      </c>
      <c r="Q76" s="391" t="s">
        <v>262</v>
      </c>
      <c r="R76" s="4" t="s">
        <v>263</v>
      </c>
      <c r="S76" s="392" t="s">
        <v>264</v>
      </c>
      <c r="T76" s="355" t="s">
        <v>262</v>
      </c>
      <c r="U76" s="356" t="s">
        <v>263</v>
      </c>
      <c r="V76" s="357" t="s">
        <v>264</v>
      </c>
      <c r="W76" s="53" t="s">
        <v>262</v>
      </c>
      <c r="X76" s="53" t="s">
        <v>263</v>
      </c>
      <c r="Y76" s="354" t="s">
        <v>264</v>
      </c>
      <c r="Z76" s="73" t="s">
        <v>262</v>
      </c>
      <c r="AA76" s="73" t="s">
        <v>263</v>
      </c>
      <c r="AB76" s="74" t="s">
        <v>264</v>
      </c>
      <c r="AC76" s="57" t="s">
        <v>262</v>
      </c>
      <c r="AD76" s="46" t="s">
        <v>263</v>
      </c>
      <c r="AE76" s="58" t="s">
        <v>264</v>
      </c>
      <c r="AF76" s="72" t="s">
        <v>262</v>
      </c>
      <c r="AG76" s="73" t="s">
        <v>263</v>
      </c>
      <c r="AH76" s="74" t="s">
        <v>264</v>
      </c>
      <c r="AI76" s="57" t="s">
        <v>262</v>
      </c>
      <c r="AJ76" s="46" t="s">
        <v>263</v>
      </c>
      <c r="AK76" s="58" t="s">
        <v>264</v>
      </c>
      <c r="AL76" s="72" t="s">
        <v>262</v>
      </c>
      <c r="AM76" s="73" t="s">
        <v>263</v>
      </c>
      <c r="AN76" s="74" t="s">
        <v>264</v>
      </c>
      <c r="AO76" s="57" t="s">
        <v>262</v>
      </c>
      <c r="AP76" s="46" t="s">
        <v>263</v>
      </c>
      <c r="AQ76" s="58" t="s">
        <v>264</v>
      </c>
      <c r="AR76" s="72" t="s">
        <v>262</v>
      </c>
      <c r="AS76" s="73" t="s">
        <v>263</v>
      </c>
      <c r="AT76" s="74" t="s">
        <v>264</v>
      </c>
      <c r="AU76" s="57" t="s">
        <v>262</v>
      </c>
      <c r="AV76" s="46" t="s">
        <v>263</v>
      </c>
      <c r="AW76" s="58" t="s">
        <v>264</v>
      </c>
      <c r="AX76" s="72" t="s">
        <v>262</v>
      </c>
      <c r="AY76" s="73" t="s">
        <v>263</v>
      </c>
      <c r="AZ76" s="74" t="s">
        <v>264</v>
      </c>
      <c r="BA76" s="57" t="s">
        <v>262</v>
      </c>
      <c r="BB76" s="46" t="s">
        <v>263</v>
      </c>
      <c r="BC76" s="58" t="s">
        <v>264</v>
      </c>
      <c r="BD76" s="72" t="s">
        <v>262</v>
      </c>
      <c r="BE76" s="73" t="s">
        <v>263</v>
      </c>
      <c r="BF76" s="74" t="s">
        <v>264</v>
      </c>
      <c r="BG76" s="57" t="s">
        <v>262</v>
      </c>
      <c r="BH76" s="46" t="s">
        <v>263</v>
      </c>
      <c r="BI76" s="46" t="s">
        <v>264</v>
      </c>
      <c r="BJ76" s="57" t="s">
        <v>262</v>
      </c>
      <c r="BK76" s="46" t="s">
        <v>263</v>
      </c>
      <c r="BL76" s="58" t="s">
        <v>264</v>
      </c>
      <c r="BM76" s="72" t="s">
        <v>262</v>
      </c>
      <c r="BN76" s="73" t="s">
        <v>263</v>
      </c>
      <c r="BO76" s="74" t="s">
        <v>264</v>
      </c>
      <c r="BP76" s="57" t="s">
        <v>262</v>
      </c>
      <c r="BQ76" s="3" t="s">
        <v>263</v>
      </c>
      <c r="BR76" t="s">
        <v>264</v>
      </c>
    </row>
    <row r="77" spans="1:70" x14ac:dyDescent="0.2">
      <c r="A77" s="248" t="s">
        <v>20</v>
      </c>
      <c r="B77" s="492">
        <v>11947</v>
      </c>
      <c r="C77" s="461" t="s">
        <v>6158</v>
      </c>
      <c r="D77" s="462">
        <v>19</v>
      </c>
      <c r="E77" s="248">
        <v>13808</v>
      </c>
      <c r="F77" s="35" t="s">
        <v>5423</v>
      </c>
      <c r="G77" s="35">
        <v>24</v>
      </c>
      <c r="H77" s="314">
        <v>12327</v>
      </c>
      <c r="I77" s="461" t="s">
        <v>4656</v>
      </c>
      <c r="J77" s="462">
        <v>30</v>
      </c>
      <c r="K77" s="248">
        <v>11682</v>
      </c>
      <c r="L77" s="35" t="s">
        <v>3921</v>
      </c>
      <c r="M77" s="249">
        <v>35</v>
      </c>
      <c r="N77" s="313">
        <v>11793</v>
      </c>
      <c r="O77" s="314" t="s">
        <v>3142</v>
      </c>
      <c r="P77" s="315">
        <v>42</v>
      </c>
      <c r="Q77" s="248">
        <v>11828</v>
      </c>
      <c r="R77" s="35" t="s">
        <v>2367</v>
      </c>
      <c r="S77" s="249">
        <v>51</v>
      </c>
      <c r="T77" s="313">
        <v>11541</v>
      </c>
      <c r="U77" s="314" t="s">
        <v>1626</v>
      </c>
      <c r="V77" s="315">
        <v>70</v>
      </c>
      <c r="W77" s="365">
        <v>10467</v>
      </c>
      <c r="X77" s="365" t="s">
        <v>889</v>
      </c>
      <c r="Y77" s="366">
        <v>81</v>
      </c>
      <c r="Z77" s="76">
        <v>9716</v>
      </c>
      <c r="AA77" s="76">
        <v>149607</v>
      </c>
      <c r="AB77" s="77">
        <v>84</v>
      </c>
      <c r="AC77" s="59">
        <v>9982</v>
      </c>
      <c r="AD77" s="47">
        <v>141598</v>
      </c>
      <c r="AE77" s="60">
        <v>87</v>
      </c>
      <c r="AF77" s="75">
        <v>9253</v>
      </c>
      <c r="AG77" s="76">
        <v>128105</v>
      </c>
      <c r="AH77" s="77">
        <v>100</v>
      </c>
      <c r="AI77" s="59">
        <v>7621</v>
      </c>
      <c r="AJ77" s="47">
        <v>128004</v>
      </c>
      <c r="AK77" s="60">
        <v>109</v>
      </c>
      <c r="AL77" s="75">
        <v>7436</v>
      </c>
      <c r="AM77" s="76">
        <v>143161</v>
      </c>
      <c r="AN77" s="77">
        <v>99</v>
      </c>
      <c r="AO77" s="59">
        <v>8943</v>
      </c>
      <c r="AP77" s="47">
        <v>137324</v>
      </c>
      <c r="AQ77" s="60">
        <v>97</v>
      </c>
      <c r="AR77" s="75">
        <v>8145</v>
      </c>
      <c r="AS77" s="76">
        <v>169737</v>
      </c>
      <c r="AT77" s="77">
        <v>98</v>
      </c>
      <c r="AU77" s="59">
        <v>9580</v>
      </c>
      <c r="AV77" s="47">
        <v>192844</v>
      </c>
      <c r="AW77" s="60">
        <v>91</v>
      </c>
      <c r="AX77" s="75">
        <v>11719</v>
      </c>
      <c r="AY77" s="76">
        <v>183907</v>
      </c>
      <c r="AZ77" s="77">
        <v>87</v>
      </c>
      <c r="BA77" s="59">
        <v>12662</v>
      </c>
      <c r="BB77" s="47">
        <v>176837</v>
      </c>
      <c r="BC77" s="60">
        <v>61</v>
      </c>
      <c r="BD77" s="75">
        <v>12099</v>
      </c>
      <c r="BE77" s="76">
        <v>157214</v>
      </c>
      <c r="BF77" s="77">
        <v>56</v>
      </c>
      <c r="BG77" s="59">
        <v>11381</v>
      </c>
      <c r="BH77" s="47">
        <v>145094</v>
      </c>
      <c r="BI77" s="47">
        <v>63</v>
      </c>
      <c r="BJ77" s="59">
        <v>10681</v>
      </c>
      <c r="BK77" s="47">
        <v>133488</v>
      </c>
      <c r="BL77" s="60">
        <v>62</v>
      </c>
      <c r="BM77" s="75">
        <v>9899</v>
      </c>
      <c r="BN77" s="76">
        <v>125591</v>
      </c>
      <c r="BO77" s="77">
        <v>61</v>
      </c>
      <c r="BP77" s="59">
        <v>9443</v>
      </c>
      <c r="BQ77" s="47">
        <v>117011</v>
      </c>
      <c r="BR77" s="60">
        <v>62</v>
      </c>
    </row>
    <row r="78" spans="1:70" x14ac:dyDescent="0.2">
      <c r="A78" t="s">
        <v>21</v>
      </c>
      <c r="B78" s="439">
        <v>81</v>
      </c>
      <c r="C78" s="440" t="s">
        <v>6139</v>
      </c>
      <c r="D78" s="440">
        <v>12</v>
      </c>
      <c r="E78">
        <v>95</v>
      </c>
      <c r="F78" t="s">
        <v>5404</v>
      </c>
      <c r="G78">
        <v>25</v>
      </c>
      <c r="H78" s="308">
        <v>94</v>
      </c>
      <c r="I78" s="440" t="s">
        <v>4657</v>
      </c>
      <c r="J78" s="441">
        <v>45</v>
      </c>
      <c r="K78" s="132">
        <v>109</v>
      </c>
      <c r="L78" t="s">
        <v>3902</v>
      </c>
      <c r="M78" s="133">
        <v>49</v>
      </c>
      <c r="N78" s="307">
        <v>96</v>
      </c>
      <c r="O78" s="308" t="s">
        <v>3123</v>
      </c>
      <c r="P78" s="309">
        <v>48</v>
      </c>
      <c r="Q78" s="132">
        <v>87</v>
      </c>
      <c r="R78" t="s">
        <v>2348</v>
      </c>
      <c r="S78" s="133">
        <v>53</v>
      </c>
      <c r="T78" s="307">
        <v>86</v>
      </c>
      <c r="U78" s="308" t="s">
        <v>1627</v>
      </c>
      <c r="V78" s="309">
        <v>87</v>
      </c>
      <c r="W78" s="40">
        <v>80</v>
      </c>
      <c r="X78" s="40" t="s">
        <v>870</v>
      </c>
      <c r="Y78" s="247">
        <v>83</v>
      </c>
      <c r="Z78" s="82">
        <v>65</v>
      </c>
      <c r="AA78" s="82">
        <v>320986</v>
      </c>
      <c r="AB78" s="83">
        <v>90</v>
      </c>
      <c r="AC78" s="63">
        <v>91</v>
      </c>
      <c r="AD78" s="14">
        <v>304518</v>
      </c>
      <c r="AE78" s="64">
        <v>106</v>
      </c>
      <c r="AF78" s="81">
        <v>87</v>
      </c>
      <c r="AG78" s="82">
        <v>272565</v>
      </c>
      <c r="AH78" s="83">
        <v>160</v>
      </c>
      <c r="AI78" s="63">
        <v>51</v>
      </c>
      <c r="AJ78" s="14">
        <v>298979</v>
      </c>
      <c r="AK78" s="64">
        <v>158</v>
      </c>
      <c r="AL78" s="78">
        <v>60</v>
      </c>
      <c r="AM78" s="79">
        <v>282791</v>
      </c>
      <c r="AN78" s="80">
        <v>149</v>
      </c>
      <c r="AO78" s="63">
        <v>50</v>
      </c>
      <c r="AP78" s="14">
        <v>288760</v>
      </c>
      <c r="AQ78" s="64">
        <v>117</v>
      </c>
      <c r="AR78" s="81">
        <v>41</v>
      </c>
      <c r="AS78" s="82">
        <v>374109</v>
      </c>
      <c r="AT78" s="83">
        <v>136</v>
      </c>
      <c r="AU78" s="63">
        <v>66</v>
      </c>
      <c r="AV78" s="14">
        <v>315547</v>
      </c>
      <c r="AW78" s="64">
        <v>98</v>
      </c>
      <c r="AX78" s="81">
        <v>68</v>
      </c>
      <c r="AY78" s="82">
        <v>358166</v>
      </c>
      <c r="AZ78" s="83">
        <v>106</v>
      </c>
      <c r="BA78" s="63">
        <v>84</v>
      </c>
      <c r="BB78" s="14">
        <v>319668</v>
      </c>
      <c r="BC78" s="64">
        <v>102</v>
      </c>
      <c r="BD78" s="81">
        <v>84</v>
      </c>
      <c r="BE78" s="82">
        <v>324539</v>
      </c>
      <c r="BF78" s="83">
        <v>74</v>
      </c>
      <c r="BG78" s="63">
        <v>73</v>
      </c>
      <c r="BH78" s="14">
        <v>331826</v>
      </c>
      <c r="BI78" s="14">
        <v>83</v>
      </c>
      <c r="BJ78" s="63">
        <v>79</v>
      </c>
      <c r="BK78" s="14">
        <v>294288</v>
      </c>
      <c r="BL78" s="64">
        <v>74</v>
      </c>
      <c r="BM78" s="81">
        <v>69</v>
      </c>
      <c r="BN78" s="82">
        <v>276301</v>
      </c>
      <c r="BO78" s="83">
        <v>77</v>
      </c>
      <c r="BP78" s="63">
        <v>60</v>
      </c>
      <c r="BQ78" s="14">
        <v>267342</v>
      </c>
      <c r="BR78" s="64">
        <v>93</v>
      </c>
    </row>
    <row r="79" spans="1:70" x14ac:dyDescent="0.2">
      <c r="A79" t="s">
        <v>22</v>
      </c>
      <c r="B79" s="439">
        <v>215</v>
      </c>
      <c r="C79" s="440" t="s">
        <v>6140</v>
      </c>
      <c r="D79" s="440">
        <v>19</v>
      </c>
      <c r="E79">
        <v>234</v>
      </c>
      <c r="F79" t="s">
        <v>5405</v>
      </c>
      <c r="G79">
        <v>18</v>
      </c>
      <c r="H79" s="440">
        <v>223</v>
      </c>
      <c r="I79" s="440" t="s">
        <v>4658</v>
      </c>
      <c r="J79" s="441">
        <v>27</v>
      </c>
      <c r="K79" s="132">
        <v>225</v>
      </c>
      <c r="L79" t="s">
        <v>3903</v>
      </c>
      <c r="M79" s="133">
        <v>31</v>
      </c>
      <c r="N79" s="307">
        <v>226</v>
      </c>
      <c r="O79" s="308" t="s">
        <v>3124</v>
      </c>
      <c r="P79" s="309">
        <v>33</v>
      </c>
      <c r="Q79" s="132">
        <v>240</v>
      </c>
      <c r="R79" t="s">
        <v>2349</v>
      </c>
      <c r="S79" s="133">
        <v>52</v>
      </c>
      <c r="T79" s="307">
        <v>210</v>
      </c>
      <c r="U79" s="308" t="s">
        <v>1628</v>
      </c>
      <c r="V79" s="309">
        <v>70</v>
      </c>
      <c r="W79" s="40">
        <v>173</v>
      </c>
      <c r="X79" s="40" t="s">
        <v>871</v>
      </c>
      <c r="Y79" s="247">
        <v>72</v>
      </c>
      <c r="Z79" s="82">
        <v>171</v>
      </c>
      <c r="AA79" s="82">
        <v>114228</v>
      </c>
      <c r="AB79" s="83">
        <v>109</v>
      </c>
      <c r="AC79" s="63">
        <v>171</v>
      </c>
      <c r="AD79" s="14">
        <v>110965</v>
      </c>
      <c r="AE79" s="64">
        <v>95</v>
      </c>
      <c r="AF79" s="81">
        <v>150</v>
      </c>
      <c r="AG79" s="82">
        <v>101006</v>
      </c>
      <c r="AH79" s="83">
        <v>120</v>
      </c>
      <c r="AI79" s="63">
        <v>127</v>
      </c>
      <c r="AJ79" s="14">
        <v>111421</v>
      </c>
      <c r="AK79" s="64">
        <v>120</v>
      </c>
      <c r="AL79" s="78">
        <v>108</v>
      </c>
      <c r="AM79" s="79">
        <v>137846</v>
      </c>
      <c r="AN79" s="80">
        <v>124</v>
      </c>
      <c r="AO79" s="63">
        <v>126</v>
      </c>
      <c r="AP79" s="14">
        <v>141098</v>
      </c>
      <c r="AQ79" s="64">
        <v>97</v>
      </c>
      <c r="AR79" s="81">
        <v>136</v>
      </c>
      <c r="AS79" s="82">
        <v>151121</v>
      </c>
      <c r="AT79" s="83">
        <v>92</v>
      </c>
      <c r="AU79" s="63">
        <v>163</v>
      </c>
      <c r="AV79" s="14">
        <v>146648</v>
      </c>
      <c r="AW79" s="64">
        <v>83</v>
      </c>
      <c r="AX79" s="81">
        <v>200</v>
      </c>
      <c r="AY79" s="82">
        <v>157044</v>
      </c>
      <c r="AZ79" s="83">
        <v>65</v>
      </c>
      <c r="BA79" s="63">
        <v>234</v>
      </c>
      <c r="BB79" s="14">
        <v>155393</v>
      </c>
      <c r="BC79" s="64">
        <v>57</v>
      </c>
      <c r="BD79" s="81">
        <v>216</v>
      </c>
      <c r="BE79" s="82">
        <v>144760</v>
      </c>
      <c r="BF79" s="83">
        <v>37</v>
      </c>
      <c r="BG79" s="63">
        <v>219</v>
      </c>
      <c r="BH79" s="14">
        <v>133677</v>
      </c>
      <c r="BI79" s="14">
        <v>42</v>
      </c>
      <c r="BJ79" s="63">
        <v>221</v>
      </c>
      <c r="BK79" s="14">
        <v>128634</v>
      </c>
      <c r="BL79" s="64">
        <v>53</v>
      </c>
      <c r="BM79" s="81">
        <v>188</v>
      </c>
      <c r="BN79" s="82">
        <v>114285</v>
      </c>
      <c r="BO79" s="83">
        <v>66</v>
      </c>
      <c r="BP79" s="63">
        <v>213</v>
      </c>
      <c r="BQ79" s="14">
        <v>105284</v>
      </c>
      <c r="BR79" s="64">
        <v>65</v>
      </c>
    </row>
    <row r="80" spans="1:70" x14ac:dyDescent="0.2">
      <c r="A80" t="s">
        <v>23</v>
      </c>
      <c r="B80" s="439">
        <v>227</v>
      </c>
      <c r="C80" s="440" t="s">
        <v>6141</v>
      </c>
      <c r="D80" s="440">
        <v>15</v>
      </c>
      <c r="E80">
        <v>317</v>
      </c>
      <c r="F80" t="s">
        <v>5406</v>
      </c>
      <c r="G80">
        <v>18</v>
      </c>
      <c r="H80" s="440">
        <v>281</v>
      </c>
      <c r="I80" s="440" t="s">
        <v>4659</v>
      </c>
      <c r="J80" s="441">
        <v>22</v>
      </c>
      <c r="K80" s="132">
        <v>294</v>
      </c>
      <c r="L80" t="s">
        <v>3904</v>
      </c>
      <c r="M80" s="133">
        <v>28</v>
      </c>
      <c r="N80" s="307">
        <v>251</v>
      </c>
      <c r="O80" s="308" t="s">
        <v>3125</v>
      </c>
      <c r="P80" s="309">
        <v>40</v>
      </c>
      <c r="Q80" s="132">
        <v>310</v>
      </c>
      <c r="R80" t="s">
        <v>2350</v>
      </c>
      <c r="S80" s="133">
        <v>54</v>
      </c>
      <c r="T80" s="307">
        <v>301</v>
      </c>
      <c r="U80" s="308" t="s">
        <v>1629</v>
      </c>
      <c r="V80" s="309">
        <v>81</v>
      </c>
      <c r="W80" s="40">
        <v>243</v>
      </c>
      <c r="X80" s="40" t="s">
        <v>872</v>
      </c>
      <c r="Y80" s="247">
        <v>91</v>
      </c>
      <c r="Z80" s="82">
        <v>203</v>
      </c>
      <c r="AA80" s="82">
        <v>113678</v>
      </c>
      <c r="AB80" s="83">
        <v>84</v>
      </c>
      <c r="AC80" s="63">
        <v>183</v>
      </c>
      <c r="AD80" s="14">
        <v>110500</v>
      </c>
      <c r="AE80" s="64">
        <v>82</v>
      </c>
      <c r="AF80" s="81">
        <v>173</v>
      </c>
      <c r="AG80" s="82">
        <v>108592</v>
      </c>
      <c r="AH80" s="83">
        <v>97</v>
      </c>
      <c r="AI80" s="63">
        <v>154</v>
      </c>
      <c r="AJ80" s="14">
        <v>100435</v>
      </c>
      <c r="AK80" s="64">
        <v>118</v>
      </c>
      <c r="AL80" s="78">
        <v>152</v>
      </c>
      <c r="AM80" s="79">
        <v>128222</v>
      </c>
      <c r="AN80" s="80">
        <v>99</v>
      </c>
      <c r="AO80" s="63">
        <v>166</v>
      </c>
      <c r="AP80" s="14">
        <v>131258</v>
      </c>
      <c r="AQ80" s="64">
        <v>110</v>
      </c>
      <c r="AR80" s="81">
        <v>162</v>
      </c>
      <c r="AS80" s="82">
        <v>143819</v>
      </c>
      <c r="AT80" s="83">
        <v>106</v>
      </c>
      <c r="AU80" s="63">
        <v>203</v>
      </c>
      <c r="AV80" s="14">
        <v>169408</v>
      </c>
      <c r="AW80" s="64">
        <v>89</v>
      </c>
      <c r="AX80" s="81">
        <v>261</v>
      </c>
      <c r="AY80" s="82">
        <v>162390</v>
      </c>
      <c r="AZ80" s="83">
        <v>66</v>
      </c>
      <c r="BA80" s="63">
        <v>259</v>
      </c>
      <c r="BB80" s="14">
        <v>161568</v>
      </c>
      <c r="BC80" s="64">
        <v>73</v>
      </c>
      <c r="BD80" s="81">
        <v>217</v>
      </c>
      <c r="BE80" s="82">
        <v>145986</v>
      </c>
      <c r="BF80" s="83">
        <v>40</v>
      </c>
      <c r="BG80" s="63">
        <v>192</v>
      </c>
      <c r="BH80" s="14">
        <v>133926</v>
      </c>
      <c r="BI80" s="14">
        <v>43</v>
      </c>
      <c r="BJ80" s="63">
        <v>204</v>
      </c>
      <c r="BK80" s="14">
        <v>120125</v>
      </c>
      <c r="BL80" s="64">
        <v>73</v>
      </c>
      <c r="BM80" s="81">
        <v>216</v>
      </c>
      <c r="BN80" s="82">
        <v>112314</v>
      </c>
      <c r="BO80" s="83">
        <v>73</v>
      </c>
      <c r="BP80" s="63">
        <v>216</v>
      </c>
      <c r="BQ80" s="14">
        <v>110183</v>
      </c>
      <c r="BR80" s="64">
        <v>86</v>
      </c>
    </row>
    <row r="81" spans="1:70" x14ac:dyDescent="0.2">
      <c r="A81" t="s">
        <v>24</v>
      </c>
      <c r="B81" s="439">
        <v>125</v>
      </c>
      <c r="C81" s="440" t="s">
        <v>6142</v>
      </c>
      <c r="D81" s="440">
        <v>18</v>
      </c>
      <c r="E81">
        <v>154</v>
      </c>
      <c r="F81" t="s">
        <v>5407</v>
      </c>
      <c r="G81">
        <v>20</v>
      </c>
      <c r="H81" s="440">
        <v>159</v>
      </c>
      <c r="I81" s="440" t="s">
        <v>4660</v>
      </c>
      <c r="J81" s="441">
        <v>27</v>
      </c>
      <c r="K81" s="132">
        <v>152</v>
      </c>
      <c r="L81" t="s">
        <v>3905</v>
      </c>
      <c r="M81" s="133">
        <v>46</v>
      </c>
      <c r="N81" s="307">
        <v>126</v>
      </c>
      <c r="O81" s="308" t="s">
        <v>3126</v>
      </c>
      <c r="P81" s="309">
        <v>52</v>
      </c>
      <c r="Q81" s="132">
        <v>162</v>
      </c>
      <c r="R81" t="s">
        <v>2351</v>
      </c>
      <c r="S81" s="133">
        <v>54</v>
      </c>
      <c r="T81" s="307">
        <v>152</v>
      </c>
      <c r="U81" s="308" t="s">
        <v>1630</v>
      </c>
      <c r="V81" s="309">
        <v>78</v>
      </c>
      <c r="W81" s="40">
        <v>140</v>
      </c>
      <c r="X81" s="40" t="s">
        <v>873</v>
      </c>
      <c r="Y81" s="247">
        <v>73</v>
      </c>
      <c r="Z81" s="82">
        <v>140</v>
      </c>
      <c r="AA81" s="82">
        <v>393818</v>
      </c>
      <c r="AB81" s="83">
        <v>94</v>
      </c>
      <c r="AC81" s="63">
        <v>117</v>
      </c>
      <c r="AD81" s="14">
        <v>334915</v>
      </c>
      <c r="AE81" s="64">
        <v>97</v>
      </c>
      <c r="AF81" s="81">
        <v>112</v>
      </c>
      <c r="AG81" s="82">
        <v>375480</v>
      </c>
      <c r="AH81" s="83">
        <v>130</v>
      </c>
      <c r="AI81" s="63">
        <v>106</v>
      </c>
      <c r="AJ81" s="14">
        <v>345901</v>
      </c>
      <c r="AK81" s="64">
        <v>128</v>
      </c>
      <c r="AL81" s="78">
        <v>80</v>
      </c>
      <c r="AM81" s="79">
        <v>390819</v>
      </c>
      <c r="AN81" s="80">
        <v>125</v>
      </c>
      <c r="AO81" s="63">
        <v>86</v>
      </c>
      <c r="AP81" s="14">
        <v>352255</v>
      </c>
      <c r="AQ81" s="64">
        <v>114</v>
      </c>
      <c r="AR81" s="78">
        <v>87</v>
      </c>
      <c r="AS81" s="79">
        <v>453652</v>
      </c>
      <c r="AT81" s="80">
        <v>96</v>
      </c>
      <c r="AU81" s="63">
        <v>119</v>
      </c>
      <c r="AV81" s="14">
        <v>412475</v>
      </c>
      <c r="AW81" s="64">
        <v>102</v>
      </c>
      <c r="AX81" s="81">
        <v>124</v>
      </c>
      <c r="AY81" s="82">
        <v>392467</v>
      </c>
      <c r="AZ81" s="83" t="s">
        <v>265</v>
      </c>
      <c r="BA81" s="63">
        <v>149</v>
      </c>
      <c r="BB81" s="14">
        <v>376874</v>
      </c>
      <c r="BC81" s="64">
        <v>79</v>
      </c>
      <c r="BD81" s="81">
        <v>132</v>
      </c>
      <c r="BE81" s="82">
        <v>325729</v>
      </c>
      <c r="BF81" s="83">
        <v>74</v>
      </c>
      <c r="BG81" s="63">
        <v>148</v>
      </c>
      <c r="BH81" s="14">
        <v>322523</v>
      </c>
      <c r="BI81" s="14">
        <v>59</v>
      </c>
      <c r="BJ81" s="63">
        <v>136</v>
      </c>
      <c r="BK81" s="14">
        <v>288680</v>
      </c>
      <c r="BL81" s="64">
        <v>71</v>
      </c>
      <c r="BM81" s="81">
        <v>120</v>
      </c>
      <c r="BN81" s="82">
        <v>287962</v>
      </c>
      <c r="BO81" s="83">
        <v>69</v>
      </c>
      <c r="BP81" s="63">
        <v>116</v>
      </c>
      <c r="BQ81" s="14">
        <v>281361</v>
      </c>
      <c r="BR81" s="64">
        <v>64</v>
      </c>
    </row>
    <row r="82" spans="1:70" x14ac:dyDescent="0.2">
      <c r="A82" t="s">
        <v>25</v>
      </c>
      <c r="B82" s="439">
        <v>471</v>
      </c>
      <c r="C82" s="440" t="s">
        <v>6143</v>
      </c>
      <c r="D82" s="440">
        <v>19</v>
      </c>
      <c r="E82">
        <v>603</v>
      </c>
      <c r="F82" t="s">
        <v>5408</v>
      </c>
      <c r="G82">
        <v>20</v>
      </c>
      <c r="H82" s="440">
        <v>601</v>
      </c>
      <c r="I82" s="440" t="s">
        <v>4661</v>
      </c>
      <c r="J82" s="441">
        <v>24</v>
      </c>
      <c r="K82" s="132">
        <v>528</v>
      </c>
      <c r="L82" t="s">
        <v>3906</v>
      </c>
      <c r="M82" s="133">
        <v>25</v>
      </c>
      <c r="N82" s="307">
        <v>505</v>
      </c>
      <c r="O82" s="308" t="s">
        <v>3127</v>
      </c>
      <c r="P82" s="309">
        <v>31</v>
      </c>
      <c r="Q82" s="132">
        <v>500</v>
      </c>
      <c r="R82" t="s">
        <v>2352</v>
      </c>
      <c r="S82" s="133">
        <v>37</v>
      </c>
      <c r="T82" s="307">
        <v>589</v>
      </c>
      <c r="U82" s="308" t="s">
        <v>1631</v>
      </c>
      <c r="V82" s="309">
        <v>56</v>
      </c>
      <c r="W82" s="40">
        <v>526</v>
      </c>
      <c r="X82" s="40" t="s">
        <v>874</v>
      </c>
      <c r="Y82" s="247">
        <v>65</v>
      </c>
      <c r="Z82" s="82">
        <v>427</v>
      </c>
      <c r="AA82" s="82">
        <v>223600</v>
      </c>
      <c r="AB82" s="83">
        <v>74</v>
      </c>
      <c r="AC82" s="63">
        <v>428</v>
      </c>
      <c r="AD82" s="14">
        <v>219372</v>
      </c>
      <c r="AE82" s="64">
        <v>83</v>
      </c>
      <c r="AF82" s="81">
        <v>394</v>
      </c>
      <c r="AG82" s="82">
        <v>204282</v>
      </c>
      <c r="AH82" s="83">
        <v>109</v>
      </c>
      <c r="AI82" s="63">
        <v>329</v>
      </c>
      <c r="AJ82" s="14">
        <v>212434</v>
      </c>
      <c r="AK82" s="64">
        <v>110</v>
      </c>
      <c r="AL82" s="78">
        <v>314</v>
      </c>
      <c r="AM82" s="79">
        <v>225830</v>
      </c>
      <c r="AN82" s="80">
        <v>111</v>
      </c>
      <c r="AO82" s="63">
        <v>335</v>
      </c>
      <c r="AP82" s="14">
        <v>214351</v>
      </c>
      <c r="AQ82" s="64">
        <v>110</v>
      </c>
      <c r="AR82" s="78">
        <v>321</v>
      </c>
      <c r="AS82" s="79">
        <v>239733</v>
      </c>
      <c r="AT82" s="80">
        <v>128</v>
      </c>
      <c r="AU82" s="63">
        <v>480</v>
      </c>
      <c r="AV82" s="14">
        <v>248667</v>
      </c>
      <c r="AW82" s="64">
        <v>142</v>
      </c>
      <c r="AX82" s="81">
        <v>557</v>
      </c>
      <c r="AY82" s="82">
        <v>242224</v>
      </c>
      <c r="AZ82" s="83">
        <v>155</v>
      </c>
      <c r="BA82" s="63">
        <v>578</v>
      </c>
      <c r="BB82" s="14">
        <v>232376</v>
      </c>
      <c r="BC82" s="64">
        <v>152</v>
      </c>
      <c r="BD82" s="81">
        <v>506</v>
      </c>
      <c r="BE82" s="82">
        <v>220187</v>
      </c>
      <c r="BF82" s="83">
        <v>147</v>
      </c>
      <c r="BG82" s="63">
        <v>464</v>
      </c>
      <c r="BH82" s="14">
        <v>200839</v>
      </c>
      <c r="BI82" s="14">
        <v>103</v>
      </c>
      <c r="BJ82" s="63">
        <v>495</v>
      </c>
      <c r="BK82" s="14">
        <v>186496</v>
      </c>
      <c r="BL82" s="64">
        <v>74</v>
      </c>
      <c r="BM82" s="81">
        <v>424</v>
      </c>
      <c r="BN82" s="82">
        <v>176114</v>
      </c>
      <c r="BO82" s="83">
        <v>120</v>
      </c>
      <c r="BP82" s="63">
        <v>416</v>
      </c>
      <c r="BQ82" s="14">
        <v>165713</v>
      </c>
      <c r="BR82" s="64">
        <v>128</v>
      </c>
    </row>
    <row r="83" spans="1:70" x14ac:dyDescent="0.2">
      <c r="A83" t="s">
        <v>26</v>
      </c>
      <c r="B83" s="439">
        <v>233</v>
      </c>
      <c r="C83" s="440" t="s">
        <v>6144</v>
      </c>
      <c r="D83" s="440">
        <v>17</v>
      </c>
      <c r="E83">
        <v>272</v>
      </c>
      <c r="F83" t="s">
        <v>5409</v>
      </c>
      <c r="G83">
        <v>18</v>
      </c>
      <c r="H83" s="440">
        <v>275</v>
      </c>
      <c r="I83" s="440" t="s">
        <v>4662</v>
      </c>
      <c r="J83" s="441">
        <v>28</v>
      </c>
      <c r="K83" s="132">
        <v>287</v>
      </c>
      <c r="L83" t="s">
        <v>3907</v>
      </c>
      <c r="M83" s="133">
        <v>30</v>
      </c>
      <c r="N83" s="307">
        <v>260</v>
      </c>
      <c r="O83" s="308" t="s">
        <v>3128</v>
      </c>
      <c r="P83" s="309">
        <v>44</v>
      </c>
      <c r="Q83" s="132">
        <v>274</v>
      </c>
      <c r="R83" t="s">
        <v>2353</v>
      </c>
      <c r="S83" s="133">
        <v>51</v>
      </c>
      <c r="T83" s="307">
        <v>273</v>
      </c>
      <c r="U83" s="308" t="s">
        <v>1632</v>
      </c>
      <c r="V83" s="309">
        <v>75</v>
      </c>
      <c r="W83" s="40">
        <v>230</v>
      </c>
      <c r="X83" s="40" t="s">
        <v>875</v>
      </c>
      <c r="Y83" s="247">
        <v>99</v>
      </c>
      <c r="Z83" s="82">
        <v>215</v>
      </c>
      <c r="AA83" s="82">
        <v>161750</v>
      </c>
      <c r="AB83" s="83">
        <v>104</v>
      </c>
      <c r="AC83" s="63">
        <v>218</v>
      </c>
      <c r="AD83" s="14">
        <v>158179</v>
      </c>
      <c r="AE83" s="64">
        <v>93</v>
      </c>
      <c r="AF83" s="81">
        <v>194</v>
      </c>
      <c r="AG83" s="82">
        <v>149996</v>
      </c>
      <c r="AH83" s="83">
        <v>117</v>
      </c>
      <c r="AI83" s="63">
        <v>136</v>
      </c>
      <c r="AJ83" s="14">
        <v>159889</v>
      </c>
      <c r="AK83" s="64">
        <v>121</v>
      </c>
      <c r="AL83" s="78">
        <v>141</v>
      </c>
      <c r="AM83" s="79">
        <v>173723</v>
      </c>
      <c r="AN83" s="80">
        <v>119</v>
      </c>
      <c r="AO83" s="63">
        <v>165</v>
      </c>
      <c r="AP83" s="14">
        <v>179049</v>
      </c>
      <c r="AQ83" s="64">
        <v>114</v>
      </c>
      <c r="AR83" s="81">
        <v>180</v>
      </c>
      <c r="AS83" s="82">
        <v>196250</v>
      </c>
      <c r="AT83" s="83">
        <v>126</v>
      </c>
      <c r="AU83" s="63">
        <v>218</v>
      </c>
      <c r="AV83" s="14">
        <v>192235</v>
      </c>
      <c r="AW83" s="64">
        <v>154</v>
      </c>
      <c r="AX83" s="81">
        <v>230</v>
      </c>
      <c r="AY83" s="82">
        <v>213099</v>
      </c>
      <c r="AZ83" s="83">
        <v>85</v>
      </c>
      <c r="BA83" s="63">
        <v>212</v>
      </c>
      <c r="BB83" s="14">
        <v>211181</v>
      </c>
      <c r="BC83" s="64">
        <v>59</v>
      </c>
      <c r="BD83" s="81">
        <v>189</v>
      </c>
      <c r="BE83" s="82">
        <v>191326</v>
      </c>
      <c r="BF83" s="83">
        <v>46</v>
      </c>
      <c r="BG83" s="63">
        <v>194</v>
      </c>
      <c r="BH83" s="14">
        <v>179906</v>
      </c>
      <c r="BI83" s="14">
        <v>48</v>
      </c>
      <c r="BJ83" s="63">
        <v>190170072</v>
      </c>
      <c r="BK83" s="14">
        <v>57</v>
      </c>
      <c r="BL83" s="64"/>
      <c r="BM83" s="81">
        <v>195</v>
      </c>
      <c r="BN83" s="82">
        <v>154715</v>
      </c>
      <c r="BO83" s="83">
        <v>59</v>
      </c>
      <c r="BP83" s="63">
        <v>185</v>
      </c>
      <c r="BQ83" s="14">
        <v>158390</v>
      </c>
      <c r="BR83" s="64">
        <v>76</v>
      </c>
    </row>
    <row r="84" spans="1:70" x14ac:dyDescent="0.2">
      <c r="A84" t="s">
        <v>27</v>
      </c>
      <c r="B84" s="439">
        <v>144</v>
      </c>
      <c r="C84" s="440" t="s">
        <v>6145</v>
      </c>
      <c r="D84" s="440">
        <v>11</v>
      </c>
      <c r="E84">
        <v>182</v>
      </c>
      <c r="F84" t="s">
        <v>5410</v>
      </c>
      <c r="G84">
        <v>13</v>
      </c>
      <c r="H84" s="440">
        <v>184</v>
      </c>
      <c r="I84" s="440" t="s">
        <v>4663</v>
      </c>
      <c r="J84" s="441">
        <v>20</v>
      </c>
      <c r="K84" s="132">
        <v>185</v>
      </c>
      <c r="L84" t="s">
        <v>3908</v>
      </c>
      <c r="M84" s="133">
        <v>20</v>
      </c>
      <c r="N84" s="307">
        <v>200</v>
      </c>
      <c r="O84" s="308" t="s">
        <v>3129</v>
      </c>
      <c r="P84" s="309">
        <v>25</v>
      </c>
      <c r="Q84" s="132">
        <v>150</v>
      </c>
      <c r="R84" t="s">
        <v>2354</v>
      </c>
      <c r="S84" s="133">
        <v>33</v>
      </c>
      <c r="T84" s="307">
        <v>160</v>
      </c>
      <c r="U84" s="308" t="s">
        <v>1633</v>
      </c>
      <c r="V84" s="309">
        <v>52</v>
      </c>
      <c r="W84" s="40">
        <v>158</v>
      </c>
      <c r="X84" s="40" t="s">
        <v>876</v>
      </c>
      <c r="Y84" s="247">
        <v>57</v>
      </c>
      <c r="Z84" s="82">
        <v>166</v>
      </c>
      <c r="AA84" s="82">
        <v>190488</v>
      </c>
      <c r="AB84" s="83">
        <v>70</v>
      </c>
      <c r="AC84" s="63">
        <v>176</v>
      </c>
      <c r="AD84" s="14">
        <v>182457</v>
      </c>
      <c r="AE84" s="64">
        <v>66</v>
      </c>
      <c r="AF84" s="81">
        <v>127</v>
      </c>
      <c r="AG84" s="82">
        <v>178523</v>
      </c>
      <c r="AH84" s="83">
        <v>87</v>
      </c>
      <c r="AI84" s="63">
        <v>105</v>
      </c>
      <c r="AJ84" s="14">
        <v>185851</v>
      </c>
      <c r="AK84" s="64">
        <v>104</v>
      </c>
      <c r="AL84" s="78">
        <v>99</v>
      </c>
      <c r="AM84" s="79">
        <v>186717</v>
      </c>
      <c r="AN84" s="80">
        <v>98</v>
      </c>
      <c r="AO84" s="63">
        <v>117</v>
      </c>
      <c r="AP84" s="14">
        <v>192738</v>
      </c>
      <c r="AQ84" s="64">
        <v>76</v>
      </c>
      <c r="AR84" s="81">
        <v>94</v>
      </c>
      <c r="AS84" s="82">
        <v>219341</v>
      </c>
      <c r="AT84" s="83">
        <v>76</v>
      </c>
      <c r="AU84" s="63">
        <v>129</v>
      </c>
      <c r="AV84" s="14">
        <v>226583</v>
      </c>
      <c r="AW84" s="64">
        <v>69</v>
      </c>
      <c r="AX84" s="81">
        <v>145</v>
      </c>
      <c r="AY84" s="82">
        <v>223903</v>
      </c>
      <c r="AZ84" s="83">
        <v>56</v>
      </c>
      <c r="BA84" s="63">
        <v>149</v>
      </c>
      <c r="BB84" s="14">
        <v>224766</v>
      </c>
      <c r="BC84" s="64">
        <v>44</v>
      </c>
      <c r="BD84" s="81">
        <v>152</v>
      </c>
      <c r="BE84" s="82">
        <v>208054</v>
      </c>
      <c r="BF84" s="83">
        <v>41</v>
      </c>
      <c r="BG84" s="63">
        <v>105</v>
      </c>
      <c r="BH84" s="14">
        <v>203670</v>
      </c>
      <c r="BI84" s="14">
        <v>37</v>
      </c>
      <c r="BJ84" s="63">
        <v>137</v>
      </c>
      <c r="BK84" s="14">
        <v>179055</v>
      </c>
      <c r="BL84" s="64">
        <v>48</v>
      </c>
      <c r="BM84" s="81">
        <v>150</v>
      </c>
      <c r="BN84" s="82">
        <v>173892</v>
      </c>
      <c r="BO84" s="83">
        <v>46</v>
      </c>
      <c r="BP84" s="63">
        <v>130</v>
      </c>
      <c r="BQ84" s="14">
        <v>152136</v>
      </c>
      <c r="BR84" s="64">
        <v>49</v>
      </c>
    </row>
    <row r="85" spans="1:70" x14ac:dyDescent="0.2">
      <c r="A85" t="s">
        <v>28</v>
      </c>
      <c r="B85" s="439">
        <v>456</v>
      </c>
      <c r="C85" s="440" t="s">
        <v>6146</v>
      </c>
      <c r="D85" s="440">
        <v>14</v>
      </c>
      <c r="E85">
        <v>522</v>
      </c>
      <c r="F85" t="s">
        <v>5411</v>
      </c>
      <c r="G85">
        <v>18</v>
      </c>
      <c r="H85" s="440">
        <v>521</v>
      </c>
      <c r="I85" s="440" t="s">
        <v>4664</v>
      </c>
      <c r="J85" s="441">
        <v>22</v>
      </c>
      <c r="K85" s="132">
        <v>494</v>
      </c>
      <c r="L85" t="s">
        <v>3909</v>
      </c>
      <c r="M85" s="133">
        <v>22</v>
      </c>
      <c r="N85" s="307">
        <v>533</v>
      </c>
      <c r="O85" s="308" t="s">
        <v>3130</v>
      </c>
      <c r="P85" s="309">
        <v>36</v>
      </c>
      <c r="Q85" s="132">
        <v>488</v>
      </c>
      <c r="R85" t="s">
        <v>2355</v>
      </c>
      <c r="S85" s="133">
        <v>41</v>
      </c>
      <c r="T85" s="307">
        <v>468</v>
      </c>
      <c r="U85" s="308" t="s">
        <v>1634</v>
      </c>
      <c r="V85" s="309">
        <v>55</v>
      </c>
      <c r="W85" s="40">
        <v>455</v>
      </c>
      <c r="X85" s="40" t="s">
        <v>877</v>
      </c>
      <c r="Y85" s="247">
        <v>72</v>
      </c>
      <c r="Z85" s="82">
        <v>457</v>
      </c>
      <c r="AA85" s="82">
        <v>150349</v>
      </c>
      <c r="AB85" s="83">
        <v>79</v>
      </c>
      <c r="AC85" s="63">
        <v>404</v>
      </c>
      <c r="AD85" s="14">
        <v>140447</v>
      </c>
      <c r="AE85" s="64">
        <v>81</v>
      </c>
      <c r="AF85" s="81">
        <v>344</v>
      </c>
      <c r="AG85" s="82">
        <v>134367</v>
      </c>
      <c r="AH85" s="83">
        <v>103</v>
      </c>
      <c r="AI85" s="63">
        <v>275</v>
      </c>
      <c r="AJ85" s="14">
        <v>142720</v>
      </c>
      <c r="AK85" s="64">
        <v>105</v>
      </c>
      <c r="AL85" s="78">
        <v>277</v>
      </c>
      <c r="AM85" s="79">
        <v>155500</v>
      </c>
      <c r="AN85" s="80">
        <v>95</v>
      </c>
      <c r="AO85" s="63">
        <v>324</v>
      </c>
      <c r="AP85" s="14">
        <v>162815</v>
      </c>
      <c r="AQ85" s="64">
        <v>92</v>
      </c>
      <c r="AR85" s="81">
        <v>321</v>
      </c>
      <c r="AS85" s="82">
        <v>177921</v>
      </c>
      <c r="AT85" s="83">
        <v>89</v>
      </c>
      <c r="AU85" s="63">
        <v>358</v>
      </c>
      <c r="AV85" s="14">
        <v>186120</v>
      </c>
      <c r="AW85" s="64">
        <v>75</v>
      </c>
      <c r="AX85" s="81">
        <v>399</v>
      </c>
      <c r="AY85" s="82">
        <v>189277</v>
      </c>
      <c r="AZ85" s="83">
        <v>60</v>
      </c>
      <c r="BA85" s="63">
        <v>385</v>
      </c>
      <c r="BB85" s="14">
        <v>192547</v>
      </c>
      <c r="BC85" s="64">
        <v>57</v>
      </c>
      <c r="BD85" s="81">
        <v>423</v>
      </c>
      <c r="BE85" s="82">
        <v>172774</v>
      </c>
      <c r="BF85" s="83">
        <v>42</v>
      </c>
      <c r="BG85" s="63">
        <v>389</v>
      </c>
      <c r="BH85" s="14">
        <v>154420</v>
      </c>
      <c r="BI85" s="14">
        <v>49</v>
      </c>
      <c r="BJ85" s="63">
        <v>439</v>
      </c>
      <c r="BK85" s="14">
        <v>145083</v>
      </c>
      <c r="BL85" s="64">
        <v>56</v>
      </c>
      <c r="BM85" s="81">
        <v>388</v>
      </c>
      <c r="BN85" s="82">
        <v>136489</v>
      </c>
      <c r="BO85" s="83">
        <v>111</v>
      </c>
      <c r="BP85" s="63">
        <v>407</v>
      </c>
      <c r="BQ85" s="14">
        <v>125099</v>
      </c>
      <c r="BR85" s="64">
        <v>90</v>
      </c>
    </row>
    <row r="86" spans="1:70" x14ac:dyDescent="0.2">
      <c r="A86" t="s">
        <v>29</v>
      </c>
      <c r="B86" s="439">
        <v>71</v>
      </c>
      <c r="C86" s="440" t="s">
        <v>6147</v>
      </c>
      <c r="D86" s="440">
        <v>20</v>
      </c>
      <c r="E86">
        <v>79</v>
      </c>
      <c r="F86" t="s">
        <v>5412</v>
      </c>
      <c r="G86">
        <v>18</v>
      </c>
      <c r="H86" s="440">
        <v>87</v>
      </c>
      <c r="I86" s="440" t="s">
        <v>4665</v>
      </c>
      <c r="J86" s="441">
        <v>19</v>
      </c>
      <c r="K86" s="132">
        <v>84</v>
      </c>
      <c r="L86" t="s">
        <v>3910</v>
      </c>
      <c r="M86" s="133">
        <v>34</v>
      </c>
      <c r="N86" s="307">
        <v>85</v>
      </c>
      <c r="O86" s="308" t="s">
        <v>3131</v>
      </c>
      <c r="P86" s="309">
        <v>22</v>
      </c>
      <c r="Q86" s="132">
        <v>113</v>
      </c>
      <c r="R86" t="s">
        <v>2356</v>
      </c>
      <c r="S86" s="133">
        <v>48</v>
      </c>
      <c r="T86" s="307">
        <v>79</v>
      </c>
      <c r="U86" s="308" t="s">
        <v>1635</v>
      </c>
      <c r="V86" s="309">
        <v>69</v>
      </c>
      <c r="W86" s="40">
        <v>79</v>
      </c>
      <c r="X86" s="40" t="s">
        <v>878</v>
      </c>
      <c r="Y86" s="247">
        <v>64</v>
      </c>
      <c r="Z86" s="82">
        <v>84</v>
      </c>
      <c r="AA86" s="82">
        <v>190346</v>
      </c>
      <c r="AB86" s="83">
        <v>74</v>
      </c>
      <c r="AC86" s="63">
        <v>80</v>
      </c>
      <c r="AD86" s="14">
        <v>195194</v>
      </c>
      <c r="AE86" s="64">
        <v>65</v>
      </c>
      <c r="AF86" s="81">
        <v>61</v>
      </c>
      <c r="AG86" s="82">
        <v>195702</v>
      </c>
      <c r="AH86" s="83">
        <v>85</v>
      </c>
      <c r="AI86" s="63">
        <v>48</v>
      </c>
      <c r="AJ86" s="14">
        <v>187771</v>
      </c>
      <c r="AK86" s="64">
        <v>104</v>
      </c>
      <c r="AL86" s="78">
        <v>47</v>
      </c>
      <c r="AM86" s="79">
        <v>183838</v>
      </c>
      <c r="AN86" s="80">
        <v>111</v>
      </c>
      <c r="AO86" s="63">
        <v>62</v>
      </c>
      <c r="AP86" s="14">
        <v>201280</v>
      </c>
      <c r="AQ86" s="64">
        <v>95</v>
      </c>
      <c r="AR86" s="81">
        <v>44</v>
      </c>
      <c r="AS86" s="82">
        <v>211051</v>
      </c>
      <c r="AT86" s="83">
        <v>73</v>
      </c>
      <c r="AU86" s="63">
        <v>53</v>
      </c>
      <c r="AV86" s="14">
        <v>243062</v>
      </c>
      <c r="AW86" s="64">
        <v>68</v>
      </c>
      <c r="AX86" s="81">
        <v>58</v>
      </c>
      <c r="AY86" s="82">
        <v>228465</v>
      </c>
      <c r="AZ86" s="83">
        <v>53</v>
      </c>
      <c r="BA86" s="63">
        <v>84</v>
      </c>
      <c r="BB86" s="14">
        <v>216750</v>
      </c>
      <c r="BC86" s="64">
        <v>43</v>
      </c>
      <c r="BD86" s="81">
        <v>58</v>
      </c>
      <c r="BE86" s="82">
        <v>198720</v>
      </c>
      <c r="BF86" s="83">
        <v>42</v>
      </c>
      <c r="BG86" s="63">
        <v>65</v>
      </c>
      <c r="BH86" s="14">
        <v>205644</v>
      </c>
      <c r="BI86" s="14">
        <v>41</v>
      </c>
      <c r="BJ86" s="63">
        <v>63</v>
      </c>
      <c r="BK86" s="14">
        <v>170555</v>
      </c>
      <c r="BL86" s="64">
        <v>44</v>
      </c>
      <c r="BM86" s="81">
        <v>59</v>
      </c>
      <c r="BN86" s="82">
        <v>163941</v>
      </c>
      <c r="BO86" s="83">
        <v>45</v>
      </c>
      <c r="BP86" s="63">
        <v>65</v>
      </c>
      <c r="BQ86" s="14">
        <v>157643</v>
      </c>
      <c r="BR86" s="64">
        <v>38</v>
      </c>
    </row>
    <row r="87" spans="1:70" x14ac:dyDescent="0.2">
      <c r="A87" t="s">
        <v>10</v>
      </c>
      <c r="B87" s="439">
        <v>7056</v>
      </c>
      <c r="C87" s="440" t="s">
        <v>6148</v>
      </c>
      <c r="D87" s="440">
        <v>22</v>
      </c>
      <c r="E87">
        <v>7840</v>
      </c>
      <c r="F87" t="s">
        <v>5413</v>
      </c>
      <c r="G87">
        <v>29</v>
      </c>
      <c r="H87" s="440">
        <v>6648</v>
      </c>
      <c r="I87" s="440" t="s">
        <v>4666</v>
      </c>
      <c r="J87" s="441">
        <v>36</v>
      </c>
      <c r="K87" s="132">
        <v>6230</v>
      </c>
      <c r="L87" t="s">
        <v>3911</v>
      </c>
      <c r="M87" s="133">
        <v>40</v>
      </c>
      <c r="N87" s="307">
        <v>6446</v>
      </c>
      <c r="O87" s="308" t="s">
        <v>3132</v>
      </c>
      <c r="P87" s="309">
        <v>47</v>
      </c>
      <c r="Q87" s="132">
        <v>6329</v>
      </c>
      <c r="R87" t="s">
        <v>2357</v>
      </c>
      <c r="S87" s="133">
        <v>57</v>
      </c>
      <c r="T87" s="307">
        <v>6009</v>
      </c>
      <c r="U87" s="308" t="s">
        <v>1636</v>
      </c>
      <c r="V87" s="309">
        <v>76</v>
      </c>
      <c r="W87" s="40">
        <v>5421</v>
      </c>
      <c r="X87" s="40" t="s">
        <v>879</v>
      </c>
      <c r="Y87" s="247">
        <v>86</v>
      </c>
      <c r="Z87" s="82">
        <v>5228</v>
      </c>
      <c r="AA87" s="82">
        <v>108730</v>
      </c>
      <c r="AB87" s="83">
        <v>85</v>
      </c>
      <c r="AC87" s="63">
        <v>5530</v>
      </c>
      <c r="AD87" s="14">
        <v>101119</v>
      </c>
      <c r="AE87" s="64">
        <v>89</v>
      </c>
      <c r="AF87" s="81">
        <v>5363</v>
      </c>
      <c r="AG87" s="82">
        <v>90148</v>
      </c>
      <c r="AH87" s="83">
        <v>99</v>
      </c>
      <c r="AI87" s="63">
        <v>4466</v>
      </c>
      <c r="AJ87" s="14">
        <v>87258</v>
      </c>
      <c r="AK87" s="64">
        <v>108</v>
      </c>
      <c r="AL87" s="78">
        <v>4273</v>
      </c>
      <c r="AM87" s="79">
        <v>100764</v>
      </c>
      <c r="AN87" s="80">
        <v>99</v>
      </c>
      <c r="AO87" s="63">
        <v>5399</v>
      </c>
      <c r="AP87" s="14">
        <v>99370</v>
      </c>
      <c r="AQ87" s="64">
        <v>98</v>
      </c>
      <c r="AR87" s="81">
        <v>4722</v>
      </c>
      <c r="AS87" s="82">
        <v>135115</v>
      </c>
      <c r="AT87" s="83">
        <v>102</v>
      </c>
      <c r="AU87" s="63">
        <v>5347</v>
      </c>
      <c r="AV87" s="14">
        <v>166614</v>
      </c>
      <c r="AW87" s="64">
        <v>96</v>
      </c>
      <c r="AX87" s="81">
        <v>6986</v>
      </c>
      <c r="AY87" s="82">
        <v>155608</v>
      </c>
      <c r="AZ87" s="83">
        <v>93</v>
      </c>
      <c r="BA87" s="63">
        <v>7556</v>
      </c>
      <c r="BB87" s="14">
        <v>146754</v>
      </c>
      <c r="BC87" s="64">
        <v>57</v>
      </c>
      <c r="BD87" s="81">
        <v>7369</v>
      </c>
      <c r="BE87" s="82">
        <v>127685</v>
      </c>
      <c r="BF87" s="83">
        <v>54</v>
      </c>
      <c r="BG87" s="63">
        <v>6847</v>
      </c>
      <c r="BH87" s="14">
        <v>116814</v>
      </c>
      <c r="BI87" s="14">
        <v>71</v>
      </c>
      <c r="BJ87" s="63">
        <v>6167</v>
      </c>
      <c r="BK87" s="14">
        <v>104829</v>
      </c>
      <c r="BL87" s="64">
        <v>64</v>
      </c>
      <c r="BM87" s="81">
        <v>5537</v>
      </c>
      <c r="BN87" s="82">
        <v>97137</v>
      </c>
      <c r="BO87" s="83">
        <v>57</v>
      </c>
      <c r="BP87" s="63">
        <v>5249</v>
      </c>
      <c r="BQ87" s="14">
        <v>88397</v>
      </c>
      <c r="BR87" s="64">
        <v>56</v>
      </c>
    </row>
    <row r="88" spans="1:70" x14ac:dyDescent="0.2">
      <c r="A88" t="s">
        <v>30</v>
      </c>
      <c r="B88" s="439">
        <v>308</v>
      </c>
      <c r="C88" s="440" t="s">
        <v>6149</v>
      </c>
      <c r="D88" s="440">
        <v>14</v>
      </c>
      <c r="E88">
        <v>384</v>
      </c>
      <c r="F88" t="s">
        <v>5414</v>
      </c>
      <c r="G88">
        <v>20</v>
      </c>
      <c r="H88" s="440">
        <v>406</v>
      </c>
      <c r="I88" s="440" t="s">
        <v>4667</v>
      </c>
      <c r="J88" s="441">
        <v>24</v>
      </c>
      <c r="K88" s="132">
        <v>374</v>
      </c>
      <c r="L88" t="s">
        <v>3912</v>
      </c>
      <c r="M88" s="133">
        <v>26</v>
      </c>
      <c r="N88" s="307">
        <v>361</v>
      </c>
      <c r="O88" s="308" t="s">
        <v>3133</v>
      </c>
      <c r="P88" s="309">
        <v>31</v>
      </c>
      <c r="Q88" s="132">
        <v>383</v>
      </c>
      <c r="R88" t="s">
        <v>2358</v>
      </c>
      <c r="S88" s="133">
        <v>40</v>
      </c>
      <c r="T88" s="307">
        <v>414</v>
      </c>
      <c r="U88" s="308" t="s">
        <v>1637</v>
      </c>
      <c r="V88" s="309">
        <v>48</v>
      </c>
      <c r="W88" s="40">
        <v>368</v>
      </c>
      <c r="X88" s="40" t="s">
        <v>880</v>
      </c>
      <c r="Y88" s="247">
        <v>78</v>
      </c>
      <c r="Z88" s="82">
        <v>371</v>
      </c>
      <c r="AA88" s="82">
        <v>199737</v>
      </c>
      <c r="AB88" s="83">
        <v>76</v>
      </c>
      <c r="AC88" s="63">
        <v>300</v>
      </c>
      <c r="AD88" s="14">
        <v>190556</v>
      </c>
      <c r="AE88" s="64">
        <v>84</v>
      </c>
      <c r="AF88" s="81">
        <v>270</v>
      </c>
      <c r="AG88" s="82">
        <v>195265</v>
      </c>
      <c r="AH88" s="83">
        <v>98</v>
      </c>
      <c r="AI88" s="63">
        <v>226</v>
      </c>
      <c r="AJ88" s="14">
        <v>196564</v>
      </c>
      <c r="AK88" s="64">
        <v>108</v>
      </c>
      <c r="AL88" s="78">
        <v>240</v>
      </c>
      <c r="AM88" s="79">
        <v>197429</v>
      </c>
      <c r="AN88" s="80">
        <v>87</v>
      </c>
      <c r="AO88" s="63">
        <v>291</v>
      </c>
      <c r="AP88" s="14">
        <v>197608</v>
      </c>
      <c r="AQ88" s="64">
        <v>93</v>
      </c>
      <c r="AR88" s="78">
        <v>285</v>
      </c>
      <c r="AS88" s="79">
        <v>212373</v>
      </c>
      <c r="AT88" s="80">
        <v>91</v>
      </c>
      <c r="AU88" s="63">
        <v>295</v>
      </c>
      <c r="AV88" s="14">
        <v>215457</v>
      </c>
      <c r="AW88" s="64">
        <v>68</v>
      </c>
      <c r="AX88" s="81">
        <v>354</v>
      </c>
      <c r="AY88" s="82">
        <v>220437</v>
      </c>
      <c r="AZ88" s="83">
        <v>63</v>
      </c>
      <c r="BA88" s="63">
        <v>383</v>
      </c>
      <c r="BB88" s="14">
        <v>213594</v>
      </c>
      <c r="BC88" s="64">
        <v>50</v>
      </c>
      <c r="BD88" s="81">
        <v>339</v>
      </c>
      <c r="BE88" s="82">
        <v>189243</v>
      </c>
      <c r="BF88" s="83">
        <v>76</v>
      </c>
      <c r="BG88" s="63">
        <v>372</v>
      </c>
      <c r="BH88" s="14">
        <v>175569</v>
      </c>
      <c r="BI88" s="14">
        <v>49</v>
      </c>
      <c r="BJ88" s="63">
        <v>321</v>
      </c>
      <c r="BK88" s="14">
        <v>166203</v>
      </c>
      <c r="BL88" s="64">
        <v>61</v>
      </c>
      <c r="BM88" s="81">
        <v>324</v>
      </c>
      <c r="BN88" s="82">
        <v>149249</v>
      </c>
      <c r="BO88" s="83">
        <v>80</v>
      </c>
      <c r="BP88" s="63">
        <v>307</v>
      </c>
      <c r="BQ88" s="14">
        <v>145774</v>
      </c>
      <c r="BR88" s="64">
        <v>91</v>
      </c>
    </row>
    <row r="89" spans="1:70" x14ac:dyDescent="0.2">
      <c r="A89" t="s">
        <v>31</v>
      </c>
      <c r="B89" s="439">
        <v>33</v>
      </c>
      <c r="C89" s="440" t="s">
        <v>6150</v>
      </c>
      <c r="D89" s="440">
        <v>35</v>
      </c>
      <c r="E89">
        <v>36</v>
      </c>
      <c r="F89" t="s">
        <v>5415</v>
      </c>
      <c r="G89">
        <v>41</v>
      </c>
      <c r="H89" s="440">
        <v>43</v>
      </c>
      <c r="I89" s="440" t="s">
        <v>4668</v>
      </c>
      <c r="J89" s="441">
        <v>110</v>
      </c>
      <c r="K89" s="132">
        <v>21</v>
      </c>
      <c r="L89" t="s">
        <v>3913</v>
      </c>
      <c r="M89" s="133">
        <v>105</v>
      </c>
      <c r="N89" s="307">
        <v>22</v>
      </c>
      <c r="O89" s="308" t="s">
        <v>3134</v>
      </c>
      <c r="P89" s="309">
        <v>133</v>
      </c>
      <c r="Q89" s="132">
        <v>22</v>
      </c>
      <c r="R89" t="s">
        <v>2359</v>
      </c>
      <c r="S89" s="133">
        <v>122</v>
      </c>
      <c r="T89" s="307">
        <v>32</v>
      </c>
      <c r="U89" s="308" t="s">
        <v>1638</v>
      </c>
      <c r="V89" s="309">
        <v>136</v>
      </c>
      <c r="W89" s="40">
        <v>31</v>
      </c>
      <c r="X89" s="40" t="s">
        <v>881</v>
      </c>
      <c r="Y89" s="247">
        <v>136</v>
      </c>
      <c r="Z89" s="82">
        <v>16</v>
      </c>
      <c r="AA89" s="82">
        <v>780212</v>
      </c>
      <c r="AB89" s="83">
        <v>139</v>
      </c>
      <c r="AC89" s="63">
        <v>28</v>
      </c>
      <c r="AD89" s="14">
        <v>587114</v>
      </c>
      <c r="AE89" s="64">
        <v>126</v>
      </c>
      <c r="AF89" s="81">
        <v>31</v>
      </c>
      <c r="AG89" s="82">
        <v>512426</v>
      </c>
      <c r="AH89" s="83">
        <v>189</v>
      </c>
      <c r="AI89" s="63">
        <v>12</v>
      </c>
      <c r="AJ89" s="14">
        <v>543750</v>
      </c>
      <c r="AK89" s="64">
        <v>163</v>
      </c>
      <c r="AL89" s="78">
        <v>21</v>
      </c>
      <c r="AM89" s="79">
        <v>855167</v>
      </c>
      <c r="AN89" s="80">
        <v>236</v>
      </c>
      <c r="AO89" s="63">
        <v>9</v>
      </c>
      <c r="AP89" s="14">
        <v>858133</v>
      </c>
      <c r="AQ89" s="64">
        <v>128</v>
      </c>
      <c r="AR89" s="81">
        <v>13</v>
      </c>
      <c r="AS89" s="82">
        <v>806012</v>
      </c>
      <c r="AT89" s="83">
        <v>126</v>
      </c>
      <c r="AU89" s="63">
        <v>23</v>
      </c>
      <c r="AV89" s="14">
        <v>749652</v>
      </c>
      <c r="AW89" s="64">
        <v>124</v>
      </c>
      <c r="AX89" s="81">
        <v>19</v>
      </c>
      <c r="AY89" s="82">
        <v>826958</v>
      </c>
      <c r="AZ89" s="83">
        <v>144</v>
      </c>
      <c r="BA89" s="63">
        <v>23</v>
      </c>
      <c r="BB89" s="14">
        <v>704829</v>
      </c>
      <c r="BC89" s="64">
        <v>91</v>
      </c>
      <c r="BD89" s="81">
        <v>31</v>
      </c>
      <c r="BE89" s="82">
        <v>686521</v>
      </c>
      <c r="BF89" s="83">
        <v>132</v>
      </c>
      <c r="BG89" s="63">
        <v>24</v>
      </c>
      <c r="BH89" s="14">
        <v>656008</v>
      </c>
      <c r="BI89" s="14">
        <v>117</v>
      </c>
      <c r="BJ89" s="63">
        <v>33</v>
      </c>
      <c r="BK89" s="14">
        <v>600536</v>
      </c>
      <c r="BL89" s="64">
        <v>90</v>
      </c>
      <c r="BM89" s="81">
        <v>19</v>
      </c>
      <c r="BN89" s="82">
        <v>802273</v>
      </c>
      <c r="BO89" s="83">
        <v>76</v>
      </c>
      <c r="BP89" s="63">
        <v>25</v>
      </c>
      <c r="BQ89" s="14">
        <v>706200</v>
      </c>
      <c r="BR89" s="64">
        <v>145</v>
      </c>
    </row>
    <row r="90" spans="1:70" x14ac:dyDescent="0.2">
      <c r="A90" t="s">
        <v>32</v>
      </c>
      <c r="B90" s="439">
        <v>140</v>
      </c>
      <c r="C90" s="440" t="s">
        <v>6151</v>
      </c>
      <c r="D90" s="440">
        <v>14</v>
      </c>
      <c r="E90">
        <v>183</v>
      </c>
      <c r="F90" t="s">
        <v>5416</v>
      </c>
      <c r="G90">
        <v>17</v>
      </c>
      <c r="H90" s="440">
        <v>141</v>
      </c>
      <c r="I90" s="440" t="s">
        <v>4669</v>
      </c>
      <c r="J90" s="441">
        <v>28</v>
      </c>
      <c r="K90" s="132">
        <v>142</v>
      </c>
      <c r="L90" t="s">
        <v>3914</v>
      </c>
      <c r="M90" s="133">
        <v>35</v>
      </c>
      <c r="N90" s="307">
        <v>189</v>
      </c>
      <c r="O90" s="308" t="s">
        <v>3135</v>
      </c>
      <c r="P90" s="309">
        <v>37</v>
      </c>
      <c r="Q90" s="132">
        <v>211</v>
      </c>
      <c r="R90" t="s">
        <v>2360</v>
      </c>
      <c r="S90" s="133">
        <v>40</v>
      </c>
      <c r="T90" s="307">
        <v>198</v>
      </c>
      <c r="U90" s="308" t="s">
        <v>1639</v>
      </c>
      <c r="V90" s="309">
        <v>66</v>
      </c>
      <c r="W90" s="40">
        <v>194</v>
      </c>
      <c r="X90" s="40" t="s">
        <v>882</v>
      </c>
      <c r="Y90" s="247">
        <v>78</v>
      </c>
      <c r="Z90" s="82">
        <v>183</v>
      </c>
      <c r="AA90" s="82">
        <v>322801</v>
      </c>
      <c r="AB90" s="83">
        <v>68</v>
      </c>
      <c r="AC90" s="63">
        <v>201</v>
      </c>
      <c r="AD90" s="14">
        <v>303979</v>
      </c>
      <c r="AE90" s="64">
        <v>78</v>
      </c>
      <c r="AF90" s="81">
        <v>175</v>
      </c>
      <c r="AG90" s="82">
        <v>302530</v>
      </c>
      <c r="AH90" s="83">
        <v>123</v>
      </c>
      <c r="AI90" s="63">
        <v>125</v>
      </c>
      <c r="AJ90" s="14">
        <v>307563</v>
      </c>
      <c r="AK90" s="64">
        <v>109</v>
      </c>
      <c r="AL90" s="78">
        <v>149</v>
      </c>
      <c r="AM90" s="79">
        <v>315302</v>
      </c>
      <c r="AN90" s="80">
        <v>109</v>
      </c>
      <c r="AO90" s="63">
        <v>120</v>
      </c>
      <c r="AP90" s="14">
        <v>302939</v>
      </c>
      <c r="AQ90" s="64">
        <v>97</v>
      </c>
      <c r="AR90" s="81">
        <v>122</v>
      </c>
      <c r="AS90" s="82">
        <v>371388</v>
      </c>
      <c r="AT90" s="83">
        <v>96</v>
      </c>
      <c r="AU90" s="63">
        <v>161</v>
      </c>
      <c r="AV90" s="14">
        <v>336037</v>
      </c>
      <c r="AW90" s="64">
        <v>73</v>
      </c>
      <c r="AX90" s="81">
        <v>206</v>
      </c>
      <c r="AY90" s="82">
        <v>335882</v>
      </c>
      <c r="AZ90" s="83">
        <v>113</v>
      </c>
      <c r="BA90" s="63">
        <v>216</v>
      </c>
      <c r="BB90" s="14">
        <v>345618</v>
      </c>
      <c r="BC90" s="64">
        <v>100</v>
      </c>
      <c r="BD90" s="81">
        <v>188</v>
      </c>
      <c r="BE90" s="82">
        <v>324899</v>
      </c>
      <c r="BF90" s="83">
        <v>69</v>
      </c>
      <c r="BG90" s="63">
        <v>149</v>
      </c>
      <c r="BH90" s="14">
        <v>292142</v>
      </c>
      <c r="BI90" s="14">
        <v>47</v>
      </c>
      <c r="BJ90" s="63">
        <v>177</v>
      </c>
      <c r="BK90" s="14">
        <v>271975</v>
      </c>
      <c r="BL90" s="64">
        <v>91</v>
      </c>
      <c r="BM90" s="81">
        <v>177</v>
      </c>
      <c r="BN90" s="82">
        <v>275595</v>
      </c>
      <c r="BO90" s="83">
        <v>164</v>
      </c>
      <c r="BP90" s="63">
        <v>178</v>
      </c>
      <c r="BQ90" s="14">
        <v>253082</v>
      </c>
      <c r="BR90" s="64">
        <v>71</v>
      </c>
    </row>
    <row r="91" spans="1:70" x14ac:dyDescent="0.2">
      <c r="A91" t="s">
        <v>33</v>
      </c>
      <c r="B91" s="439">
        <v>163</v>
      </c>
      <c r="C91" s="440" t="s">
        <v>6152</v>
      </c>
      <c r="D91" s="440">
        <v>15</v>
      </c>
      <c r="E91">
        <v>227</v>
      </c>
      <c r="F91" t="s">
        <v>5417</v>
      </c>
      <c r="G91">
        <v>19</v>
      </c>
      <c r="H91" s="440">
        <v>202</v>
      </c>
      <c r="I91" s="440" t="s">
        <v>4670</v>
      </c>
      <c r="J91" s="441">
        <v>23</v>
      </c>
      <c r="K91" s="132">
        <v>198</v>
      </c>
      <c r="L91" t="s">
        <v>3915</v>
      </c>
      <c r="M91" s="133">
        <v>33</v>
      </c>
      <c r="N91" s="307">
        <v>257</v>
      </c>
      <c r="O91" s="308" t="s">
        <v>3136</v>
      </c>
      <c r="P91" s="309">
        <v>35</v>
      </c>
      <c r="Q91" s="132">
        <v>262</v>
      </c>
      <c r="R91" t="s">
        <v>2361</v>
      </c>
      <c r="S91" s="133">
        <v>47</v>
      </c>
      <c r="T91" s="307">
        <v>260</v>
      </c>
      <c r="U91" s="308" t="s">
        <v>1640</v>
      </c>
      <c r="V91" s="309">
        <v>70</v>
      </c>
      <c r="W91" s="40">
        <v>257</v>
      </c>
      <c r="X91" s="40" t="s">
        <v>883</v>
      </c>
      <c r="Y91" s="247">
        <v>76</v>
      </c>
      <c r="Z91" s="82">
        <v>207</v>
      </c>
      <c r="AA91" s="82">
        <v>127947</v>
      </c>
      <c r="AB91" s="83">
        <v>79</v>
      </c>
      <c r="AC91" s="63">
        <v>202</v>
      </c>
      <c r="AD91" s="14">
        <v>123043</v>
      </c>
      <c r="AE91" s="64">
        <v>78</v>
      </c>
      <c r="AF91" s="81">
        <v>205</v>
      </c>
      <c r="AG91" s="82">
        <v>109791</v>
      </c>
      <c r="AH91" s="83">
        <v>102</v>
      </c>
      <c r="AI91" s="63">
        <v>152</v>
      </c>
      <c r="AJ91" s="14">
        <v>114337</v>
      </c>
      <c r="AK91" s="64">
        <v>115</v>
      </c>
      <c r="AL91" s="78">
        <v>160</v>
      </c>
      <c r="AM91" s="79">
        <v>130037</v>
      </c>
      <c r="AN91" s="80">
        <v>114</v>
      </c>
      <c r="AO91" s="63">
        <v>185</v>
      </c>
      <c r="AP91" s="14">
        <v>138728</v>
      </c>
      <c r="AQ91" s="64">
        <v>100</v>
      </c>
      <c r="AR91" s="81">
        <v>173</v>
      </c>
      <c r="AS91" s="82">
        <v>160096</v>
      </c>
      <c r="AT91" s="83">
        <v>98</v>
      </c>
      <c r="AU91" s="63">
        <v>207</v>
      </c>
      <c r="AV91" s="14">
        <v>167055</v>
      </c>
      <c r="AW91" s="64">
        <v>78</v>
      </c>
      <c r="AX91" s="81">
        <v>225</v>
      </c>
      <c r="AY91" s="82">
        <v>215778</v>
      </c>
      <c r="AZ91" s="83">
        <v>66</v>
      </c>
      <c r="BA91" s="63">
        <v>256</v>
      </c>
      <c r="BB91" s="14">
        <v>162595</v>
      </c>
      <c r="BC91" s="64">
        <v>45</v>
      </c>
      <c r="BD91" s="81">
        <v>258</v>
      </c>
      <c r="BE91" s="82">
        <v>166885</v>
      </c>
      <c r="BF91" s="83">
        <v>43</v>
      </c>
      <c r="BG91" s="63">
        <v>261</v>
      </c>
      <c r="BH91" s="14">
        <v>147892</v>
      </c>
      <c r="BI91" s="14">
        <v>47</v>
      </c>
      <c r="BJ91" s="63">
        <v>216</v>
      </c>
      <c r="BK91" s="14">
        <v>122838</v>
      </c>
      <c r="BL91" s="64">
        <v>59</v>
      </c>
      <c r="BM91" s="81">
        <v>218</v>
      </c>
      <c r="BN91" s="82">
        <v>123232</v>
      </c>
      <c r="BO91" s="83">
        <v>58</v>
      </c>
      <c r="BP91" s="63">
        <v>191</v>
      </c>
      <c r="BQ91" s="14">
        <v>114852</v>
      </c>
      <c r="BR91" s="64">
        <v>90</v>
      </c>
    </row>
    <row r="92" spans="1:70" x14ac:dyDescent="0.2">
      <c r="A92" t="s">
        <v>34</v>
      </c>
      <c r="B92" s="439">
        <v>246</v>
      </c>
      <c r="C92" s="440" t="s">
        <v>6153</v>
      </c>
      <c r="D92" s="440">
        <v>16</v>
      </c>
      <c r="E92">
        <v>314</v>
      </c>
      <c r="F92" t="s">
        <v>5418</v>
      </c>
      <c r="G92">
        <v>21</v>
      </c>
      <c r="H92" s="440">
        <v>257</v>
      </c>
      <c r="I92" s="440" t="s">
        <v>4671</v>
      </c>
      <c r="J92" s="441">
        <v>25</v>
      </c>
      <c r="K92" s="132">
        <v>230</v>
      </c>
      <c r="L92" t="s">
        <v>3916</v>
      </c>
      <c r="M92" s="133">
        <v>31</v>
      </c>
      <c r="N92" s="307">
        <v>165</v>
      </c>
      <c r="O92" s="308" t="s">
        <v>3137</v>
      </c>
      <c r="P92" s="309">
        <v>69</v>
      </c>
      <c r="Q92" s="132">
        <v>175</v>
      </c>
      <c r="R92" t="s">
        <v>2362</v>
      </c>
      <c r="S92" s="133">
        <v>76</v>
      </c>
      <c r="T92" s="307">
        <v>151</v>
      </c>
      <c r="U92" s="308" t="s">
        <v>1641</v>
      </c>
      <c r="V92" s="309">
        <v>75</v>
      </c>
      <c r="W92" s="40">
        <v>130</v>
      </c>
      <c r="X92" s="40" t="s">
        <v>884</v>
      </c>
      <c r="Y92" s="247">
        <v>174</v>
      </c>
      <c r="Z92" s="82">
        <v>113</v>
      </c>
      <c r="AA92" s="82">
        <v>142124</v>
      </c>
      <c r="AB92" s="83">
        <v>178</v>
      </c>
      <c r="AC92" s="63">
        <v>121</v>
      </c>
      <c r="AD92" s="14">
        <v>130564</v>
      </c>
      <c r="AE92" s="64">
        <v>137</v>
      </c>
      <c r="AF92" s="81">
        <v>85</v>
      </c>
      <c r="AG92" s="82">
        <v>115125</v>
      </c>
      <c r="AH92" s="83">
        <v>113</v>
      </c>
      <c r="AI92" s="63">
        <v>74</v>
      </c>
      <c r="AJ92" s="14">
        <v>134218</v>
      </c>
      <c r="AK92" s="64">
        <v>221</v>
      </c>
      <c r="AL92" s="78">
        <v>74</v>
      </c>
      <c r="AM92" s="79">
        <v>152891</v>
      </c>
      <c r="AN92" s="80">
        <v>99</v>
      </c>
      <c r="AO92" s="63">
        <v>91</v>
      </c>
      <c r="AP92" s="14">
        <v>160424</v>
      </c>
      <c r="AQ92" s="64">
        <v>85</v>
      </c>
      <c r="AR92" s="81">
        <v>86</v>
      </c>
      <c r="AS92" s="82">
        <v>159803</v>
      </c>
      <c r="AT92" s="83">
        <v>81</v>
      </c>
      <c r="AU92" s="63">
        <v>112</v>
      </c>
      <c r="AV92" s="14">
        <v>196115</v>
      </c>
      <c r="AW92" s="64">
        <v>94</v>
      </c>
      <c r="AX92" s="81">
        <v>113</v>
      </c>
      <c r="AY92" s="82">
        <v>175873</v>
      </c>
      <c r="AZ92" s="83">
        <v>79</v>
      </c>
      <c r="BA92" s="63">
        <v>145</v>
      </c>
      <c r="BB92" s="14">
        <v>177516</v>
      </c>
      <c r="BC92" s="64">
        <v>66</v>
      </c>
      <c r="BD92" s="81">
        <v>93</v>
      </c>
      <c r="BE92" s="82">
        <v>145686</v>
      </c>
      <c r="BF92" s="83">
        <v>39</v>
      </c>
      <c r="BG92" s="63">
        <v>84</v>
      </c>
      <c r="BH92" s="14">
        <v>123330</v>
      </c>
      <c r="BI92" s="14">
        <v>43</v>
      </c>
      <c r="BJ92" s="63">
        <v>82</v>
      </c>
      <c r="BK92" s="14">
        <v>112432</v>
      </c>
      <c r="BL92" s="64">
        <v>46</v>
      </c>
      <c r="BM92" s="81">
        <v>72</v>
      </c>
      <c r="BN92" s="82">
        <v>107067</v>
      </c>
      <c r="BO92" s="83">
        <v>58</v>
      </c>
      <c r="BP92" s="63">
        <v>66</v>
      </c>
      <c r="BQ92" s="14">
        <v>97529</v>
      </c>
      <c r="BR92" s="64">
        <v>60</v>
      </c>
    </row>
    <row r="93" spans="1:70" x14ac:dyDescent="0.2">
      <c r="A93" t="s">
        <v>35</v>
      </c>
      <c r="B93" s="439">
        <v>785</v>
      </c>
      <c r="C93" s="440" t="s">
        <v>6154</v>
      </c>
      <c r="D93" s="440">
        <v>13</v>
      </c>
      <c r="E93">
        <v>954</v>
      </c>
      <c r="F93" t="s">
        <v>5419</v>
      </c>
      <c r="G93">
        <v>15</v>
      </c>
      <c r="H93" s="440">
        <v>883</v>
      </c>
      <c r="I93" s="440" t="s">
        <v>4672</v>
      </c>
      <c r="J93" s="441">
        <v>22</v>
      </c>
      <c r="K93" s="132">
        <v>810</v>
      </c>
      <c r="L93" t="s">
        <v>3917</v>
      </c>
      <c r="M93" s="133">
        <v>22</v>
      </c>
      <c r="N93" s="307">
        <v>766</v>
      </c>
      <c r="O93" s="308" t="s">
        <v>3138</v>
      </c>
      <c r="P93" s="309">
        <v>27</v>
      </c>
      <c r="Q93" s="132">
        <v>823</v>
      </c>
      <c r="R93" t="s">
        <v>2363</v>
      </c>
      <c r="S93" s="133">
        <v>35</v>
      </c>
      <c r="T93" s="307">
        <v>809</v>
      </c>
      <c r="U93" s="308" t="s">
        <v>1642</v>
      </c>
      <c r="V93" s="309">
        <v>52</v>
      </c>
      <c r="W93" s="40">
        <v>807</v>
      </c>
      <c r="X93" s="40" t="s">
        <v>885</v>
      </c>
      <c r="Y93" s="247">
        <v>57</v>
      </c>
      <c r="Z93" s="82">
        <v>699</v>
      </c>
      <c r="AA93" s="82">
        <v>214232</v>
      </c>
      <c r="AB93" s="83">
        <v>69</v>
      </c>
      <c r="AC93" s="63">
        <v>692</v>
      </c>
      <c r="AD93" s="14">
        <v>216149</v>
      </c>
      <c r="AE93" s="64">
        <v>73</v>
      </c>
      <c r="AF93" s="81">
        <v>543</v>
      </c>
      <c r="AG93" s="82">
        <v>194045</v>
      </c>
      <c r="AH93" s="83">
        <v>82</v>
      </c>
      <c r="AI93" s="63">
        <v>478</v>
      </c>
      <c r="AJ93" s="14">
        <v>195911</v>
      </c>
      <c r="AK93" s="64">
        <v>92</v>
      </c>
      <c r="AL93" s="78">
        <v>467</v>
      </c>
      <c r="AM93" s="79">
        <v>211424</v>
      </c>
      <c r="AN93" s="80">
        <v>78</v>
      </c>
      <c r="AO93" s="63">
        <v>518</v>
      </c>
      <c r="AP93" s="14">
        <v>206193</v>
      </c>
      <c r="AQ93" s="64">
        <v>79</v>
      </c>
      <c r="AR93" s="81">
        <v>523</v>
      </c>
      <c r="AS93" s="82">
        <v>224712</v>
      </c>
      <c r="AT93" s="83">
        <v>75</v>
      </c>
      <c r="AU93" s="63">
        <v>659</v>
      </c>
      <c r="AV93" s="14">
        <v>231819</v>
      </c>
      <c r="AW93" s="64">
        <v>70</v>
      </c>
      <c r="AX93" s="81">
        <v>657</v>
      </c>
      <c r="AY93" s="82">
        <v>230462</v>
      </c>
      <c r="AZ93" s="83">
        <v>58</v>
      </c>
      <c r="BA93" s="63">
        <v>675</v>
      </c>
      <c r="BB93" s="14">
        <v>237487</v>
      </c>
      <c r="BC93" s="64">
        <v>44</v>
      </c>
      <c r="BD93" s="81">
        <v>657</v>
      </c>
      <c r="BE93" s="82">
        <v>215613</v>
      </c>
      <c r="BF93" s="83">
        <v>37</v>
      </c>
      <c r="BG93" s="63">
        <v>672</v>
      </c>
      <c r="BH93" s="14">
        <v>193919</v>
      </c>
      <c r="BI93" s="14">
        <v>37</v>
      </c>
      <c r="BJ93" s="63">
        <v>637</v>
      </c>
      <c r="BK93" s="14">
        <v>179182</v>
      </c>
      <c r="BL93" s="64">
        <v>50</v>
      </c>
      <c r="BM93" s="81">
        <v>604</v>
      </c>
      <c r="BN93" s="82">
        <v>165182</v>
      </c>
      <c r="BO93" s="83">
        <v>37</v>
      </c>
      <c r="BP93" s="63">
        <v>597</v>
      </c>
      <c r="BQ93" s="14">
        <v>151706</v>
      </c>
      <c r="BR93" s="64">
        <v>45</v>
      </c>
    </row>
    <row r="94" spans="1:70" x14ac:dyDescent="0.2">
      <c r="A94" t="s">
        <v>36</v>
      </c>
      <c r="B94" s="439">
        <v>902</v>
      </c>
      <c r="C94" s="440" t="s">
        <v>6155</v>
      </c>
      <c r="D94" s="440">
        <v>16</v>
      </c>
      <c r="E94">
        <v>1067</v>
      </c>
      <c r="F94" t="s">
        <v>5420</v>
      </c>
      <c r="G94">
        <v>16</v>
      </c>
      <c r="H94" s="440">
        <v>967</v>
      </c>
      <c r="I94" s="440" t="s">
        <v>4673</v>
      </c>
      <c r="J94" s="441">
        <v>22</v>
      </c>
      <c r="K94" s="132">
        <v>957</v>
      </c>
      <c r="L94" t="s">
        <v>3918</v>
      </c>
      <c r="M94" s="133">
        <v>30</v>
      </c>
      <c r="N94" s="307">
        <v>965</v>
      </c>
      <c r="O94" s="308" t="s">
        <v>3139</v>
      </c>
      <c r="P94" s="309">
        <v>36</v>
      </c>
      <c r="Q94" s="132">
        <v>981</v>
      </c>
      <c r="R94" t="s">
        <v>2364</v>
      </c>
      <c r="S94" s="133">
        <v>49</v>
      </c>
      <c r="T94" s="307">
        <v>969</v>
      </c>
      <c r="U94" s="308" t="s">
        <v>1643</v>
      </c>
      <c r="V94" s="309">
        <v>69</v>
      </c>
      <c r="W94" s="40">
        <v>847</v>
      </c>
      <c r="X94" s="40" t="s">
        <v>886</v>
      </c>
      <c r="Y94" s="247">
        <v>80</v>
      </c>
      <c r="Z94" s="82">
        <v>666</v>
      </c>
      <c r="AA94" s="82">
        <v>111858</v>
      </c>
      <c r="AB94" s="83">
        <v>88</v>
      </c>
      <c r="AC94" s="63">
        <v>727</v>
      </c>
      <c r="AD94" s="14">
        <v>107562</v>
      </c>
      <c r="AE94" s="64">
        <v>92</v>
      </c>
      <c r="AF94" s="81">
        <v>661</v>
      </c>
      <c r="AG94" s="82">
        <v>98194</v>
      </c>
      <c r="AH94" s="83">
        <v>85</v>
      </c>
      <c r="AI94" s="63">
        <v>525</v>
      </c>
      <c r="AJ94" s="14">
        <v>104528</v>
      </c>
      <c r="AK94" s="64">
        <v>101</v>
      </c>
      <c r="AL94" s="78">
        <v>562</v>
      </c>
      <c r="AM94" s="79">
        <v>127661</v>
      </c>
      <c r="AN94" s="80">
        <v>89</v>
      </c>
      <c r="AO94" s="63">
        <v>648</v>
      </c>
      <c r="AP94" s="14">
        <v>132406</v>
      </c>
      <c r="AQ94" s="64">
        <v>91</v>
      </c>
      <c r="AR94" s="81">
        <v>603</v>
      </c>
      <c r="AS94" s="82">
        <v>146732</v>
      </c>
      <c r="AT94" s="83">
        <v>83</v>
      </c>
      <c r="AU94" s="63">
        <v>707</v>
      </c>
      <c r="AV94" s="14">
        <v>160573</v>
      </c>
      <c r="AW94" s="64">
        <v>65</v>
      </c>
      <c r="AX94" s="81">
        <v>820</v>
      </c>
      <c r="AY94" s="82">
        <v>159890</v>
      </c>
      <c r="AZ94" s="83">
        <v>55</v>
      </c>
      <c r="BA94" s="63">
        <v>932</v>
      </c>
      <c r="BB94" s="14">
        <v>160865</v>
      </c>
      <c r="BC94" s="64">
        <v>40</v>
      </c>
      <c r="BD94" s="81">
        <v>881</v>
      </c>
      <c r="BE94" s="82">
        <v>147306</v>
      </c>
      <c r="BF94" s="83">
        <v>41</v>
      </c>
      <c r="BG94" s="63">
        <v>839</v>
      </c>
      <c r="BH94" s="14">
        <v>132969</v>
      </c>
      <c r="BI94" s="14">
        <v>36</v>
      </c>
      <c r="BJ94" s="63">
        <v>777</v>
      </c>
      <c r="BK94" s="14">
        <v>122268</v>
      </c>
      <c r="BL94" s="64">
        <v>37</v>
      </c>
      <c r="BM94" s="81">
        <v>859</v>
      </c>
      <c r="BN94" s="82">
        <v>114868</v>
      </c>
      <c r="BO94" s="83">
        <v>49</v>
      </c>
      <c r="BP94" s="63">
        <v>748</v>
      </c>
      <c r="BQ94" s="14">
        <v>105120</v>
      </c>
      <c r="BR94" s="64">
        <v>54</v>
      </c>
    </row>
    <row r="95" spans="1:70" x14ac:dyDescent="0.2">
      <c r="A95" t="s">
        <v>37</v>
      </c>
      <c r="B95" s="439">
        <v>35</v>
      </c>
      <c r="C95" s="440" t="s">
        <v>6156</v>
      </c>
      <c r="D95" s="440">
        <v>24</v>
      </c>
      <c r="E95">
        <v>54</v>
      </c>
      <c r="F95" t="s">
        <v>5421</v>
      </c>
      <c r="G95">
        <v>18</v>
      </c>
      <c r="H95" s="440">
        <v>51</v>
      </c>
      <c r="I95" s="440" t="s">
        <v>4674</v>
      </c>
      <c r="J95" s="441">
        <v>23</v>
      </c>
      <c r="K95" s="132">
        <v>51</v>
      </c>
      <c r="L95" t="s">
        <v>3919</v>
      </c>
      <c r="M95" s="133">
        <v>23</v>
      </c>
      <c r="N95" s="307">
        <v>56</v>
      </c>
      <c r="O95" s="308" t="s">
        <v>3140</v>
      </c>
      <c r="P95" s="309">
        <v>51</v>
      </c>
      <c r="Q95" s="132">
        <v>45</v>
      </c>
      <c r="R95" t="s">
        <v>2365</v>
      </c>
      <c r="S95" s="133">
        <v>49</v>
      </c>
      <c r="T95" s="307">
        <v>53</v>
      </c>
      <c r="U95" s="308" t="s">
        <v>1644</v>
      </c>
      <c r="V95" s="309">
        <v>109</v>
      </c>
      <c r="W95" s="40">
        <v>34</v>
      </c>
      <c r="X95" s="40" t="s">
        <v>887</v>
      </c>
      <c r="Y95" s="247">
        <v>91</v>
      </c>
      <c r="Z95" s="82">
        <v>26</v>
      </c>
      <c r="AA95" s="82">
        <v>98619</v>
      </c>
      <c r="AB95" s="83">
        <v>75</v>
      </c>
      <c r="AC95" s="63">
        <v>39</v>
      </c>
      <c r="AD95" s="14">
        <v>81342</v>
      </c>
      <c r="AE95" s="64">
        <v>89</v>
      </c>
      <c r="AF95" s="81">
        <v>38</v>
      </c>
      <c r="AG95" s="82">
        <v>76004</v>
      </c>
      <c r="AH95" s="83">
        <v>106</v>
      </c>
      <c r="AI95" s="63">
        <v>24</v>
      </c>
      <c r="AJ95" s="14">
        <v>83134</v>
      </c>
      <c r="AK95" s="64">
        <v>111</v>
      </c>
      <c r="AL95" s="78">
        <v>23</v>
      </c>
      <c r="AM95" s="79">
        <v>113357</v>
      </c>
      <c r="AN95" s="80">
        <v>122</v>
      </c>
      <c r="AO95" s="63">
        <v>34</v>
      </c>
      <c r="AP95" s="14">
        <v>96623</v>
      </c>
      <c r="AQ95" s="64">
        <v>102</v>
      </c>
      <c r="AR95" s="81">
        <v>30</v>
      </c>
      <c r="AS95" s="82">
        <v>158314</v>
      </c>
      <c r="AT95" s="83">
        <v>114</v>
      </c>
      <c r="AU95" s="63">
        <v>30</v>
      </c>
      <c r="AV95" s="14">
        <v>164970</v>
      </c>
      <c r="AW95" s="64">
        <v>80</v>
      </c>
      <c r="AX95" s="81">
        <v>41</v>
      </c>
      <c r="AY95" s="82">
        <v>155218</v>
      </c>
      <c r="AZ95" s="83">
        <v>61</v>
      </c>
      <c r="BA95" s="63">
        <v>50</v>
      </c>
      <c r="BB95" s="14">
        <v>153225</v>
      </c>
      <c r="BC95" s="64">
        <v>36</v>
      </c>
      <c r="BD95" s="81">
        <v>57</v>
      </c>
      <c r="BE95" s="82">
        <v>141239</v>
      </c>
      <c r="BF95" s="83">
        <v>41</v>
      </c>
      <c r="BG95" s="63">
        <v>46</v>
      </c>
      <c r="BH95" s="14">
        <v>158526</v>
      </c>
      <c r="BI95" s="14">
        <v>30</v>
      </c>
      <c r="BJ95" s="63">
        <v>52</v>
      </c>
      <c r="BK95" s="14">
        <v>114015</v>
      </c>
      <c r="BL95" s="64">
        <v>80</v>
      </c>
      <c r="BM95" s="81">
        <v>54</v>
      </c>
      <c r="BN95" s="82">
        <v>108031</v>
      </c>
      <c r="BO95" s="83">
        <v>64</v>
      </c>
      <c r="BP95" s="63">
        <v>48</v>
      </c>
      <c r="BQ95" s="14">
        <v>98452</v>
      </c>
      <c r="BR95" s="64">
        <v>58</v>
      </c>
    </row>
    <row r="96" spans="1:70" x14ac:dyDescent="0.2">
      <c r="A96" s="37" t="s">
        <v>38</v>
      </c>
      <c r="B96" s="442">
        <v>256</v>
      </c>
      <c r="C96" s="435" t="s">
        <v>6157</v>
      </c>
      <c r="D96" s="436">
        <v>11</v>
      </c>
      <c r="E96" s="37">
        <v>291</v>
      </c>
      <c r="F96" s="37" t="s">
        <v>5422</v>
      </c>
      <c r="G96" s="37">
        <v>13</v>
      </c>
      <c r="H96" s="440">
        <v>304</v>
      </c>
      <c r="I96" s="440" t="s">
        <v>4675</v>
      </c>
      <c r="J96" s="441">
        <v>20</v>
      </c>
      <c r="K96" s="132">
        <v>311</v>
      </c>
      <c r="L96" t="s">
        <v>3920</v>
      </c>
      <c r="M96" s="133">
        <v>24</v>
      </c>
      <c r="N96" s="307">
        <v>284</v>
      </c>
      <c r="O96" s="308" t="s">
        <v>3141</v>
      </c>
      <c r="P96" s="309">
        <v>29</v>
      </c>
      <c r="Q96" s="128">
        <v>273</v>
      </c>
      <c r="R96" s="37" t="s">
        <v>2366</v>
      </c>
      <c r="S96" s="129">
        <v>44</v>
      </c>
      <c r="T96" s="310">
        <v>328</v>
      </c>
      <c r="U96" s="311" t="s">
        <v>1645</v>
      </c>
      <c r="V96" s="312">
        <v>57</v>
      </c>
      <c r="W96" s="371">
        <v>294</v>
      </c>
      <c r="X96" s="371" t="s">
        <v>888</v>
      </c>
      <c r="Y96" s="372">
        <v>60</v>
      </c>
      <c r="Z96" s="85">
        <v>279</v>
      </c>
      <c r="AA96" s="85">
        <v>376156</v>
      </c>
      <c r="AB96" s="86">
        <v>74</v>
      </c>
      <c r="AC96" s="65">
        <v>274</v>
      </c>
      <c r="AD96" s="15">
        <v>397821</v>
      </c>
      <c r="AE96" s="66">
        <v>84</v>
      </c>
      <c r="AF96" s="84">
        <v>240</v>
      </c>
      <c r="AG96" s="85">
        <v>353199</v>
      </c>
      <c r="AH96" s="86">
        <v>97</v>
      </c>
      <c r="AI96" s="65">
        <v>208</v>
      </c>
      <c r="AJ96" s="15">
        <v>373364</v>
      </c>
      <c r="AK96" s="66">
        <v>107</v>
      </c>
      <c r="AL96" s="111">
        <v>189</v>
      </c>
      <c r="AM96" s="112">
        <v>361025</v>
      </c>
      <c r="AN96" s="113">
        <v>99</v>
      </c>
      <c r="AO96" s="65">
        <v>218</v>
      </c>
      <c r="AP96" s="15">
        <v>369700</v>
      </c>
      <c r="AQ96" s="66">
        <v>88</v>
      </c>
      <c r="AR96" s="84">
        <v>202</v>
      </c>
      <c r="AS96" s="85">
        <v>386302</v>
      </c>
      <c r="AT96" s="86">
        <v>90</v>
      </c>
      <c r="AU96" s="65">
        <v>250</v>
      </c>
      <c r="AV96" s="15">
        <v>382629</v>
      </c>
      <c r="AW96" s="66">
        <v>67</v>
      </c>
      <c r="AX96" s="84">
        <v>256</v>
      </c>
      <c r="AY96" s="85">
        <v>374577</v>
      </c>
      <c r="AZ96" s="86">
        <v>64</v>
      </c>
      <c r="BA96" s="65">
        <v>292</v>
      </c>
      <c r="BB96" s="15">
        <v>363662</v>
      </c>
      <c r="BC96" s="66">
        <v>58</v>
      </c>
      <c r="BD96" s="84">
        <v>249</v>
      </c>
      <c r="BE96" s="85">
        <v>327725</v>
      </c>
      <c r="BF96" s="86">
        <v>50</v>
      </c>
      <c r="BG96" s="65">
        <v>249</v>
      </c>
      <c r="BH96" s="15">
        <v>320569</v>
      </c>
      <c r="BI96" s="15">
        <v>49</v>
      </c>
      <c r="BJ96" s="65">
        <v>262</v>
      </c>
      <c r="BK96" s="15">
        <v>269707</v>
      </c>
      <c r="BL96" s="66">
        <v>56</v>
      </c>
      <c r="BM96" s="84">
        <v>225</v>
      </c>
      <c r="BN96" s="85">
        <v>272353</v>
      </c>
      <c r="BO96" s="86">
        <v>52</v>
      </c>
      <c r="BP96" s="65">
        <v>238</v>
      </c>
      <c r="BQ96" s="15">
        <v>246334</v>
      </c>
      <c r="BR96" s="66">
        <v>40</v>
      </c>
    </row>
    <row r="97" spans="1:70" x14ac:dyDescent="0.2">
      <c r="A97" s="21" t="s">
        <v>260</v>
      </c>
      <c r="B97" s="123"/>
      <c r="C97" s="124"/>
      <c r="D97" s="124"/>
      <c r="H97" s="378"/>
      <c r="I97" s="378"/>
      <c r="J97" s="379"/>
      <c r="K97" s="386"/>
      <c r="L97" s="393"/>
      <c r="M97" s="387"/>
      <c r="N97" s="377"/>
      <c r="O97" s="378"/>
      <c r="P97" s="379"/>
      <c r="Q97" s="132"/>
      <c r="R97"/>
      <c r="S97" s="133"/>
      <c r="T97" s="123"/>
      <c r="U97" s="124"/>
      <c r="V97" s="125"/>
      <c r="W97" s="40"/>
      <c r="X97"/>
      <c r="Y97"/>
      <c r="Z97" s="88"/>
      <c r="AA97" s="88"/>
      <c r="AB97" s="89"/>
      <c r="AC97" s="67"/>
      <c r="AD97" s="3"/>
      <c r="AE97" s="68"/>
      <c r="AF97" s="87"/>
      <c r="AG97" s="88"/>
      <c r="AH97" s="89"/>
      <c r="AI97"/>
      <c r="AJ97" s="3"/>
      <c r="AK97"/>
      <c r="AL97" s="87"/>
      <c r="AM97" s="88"/>
      <c r="AN97" s="89"/>
      <c r="AO97"/>
      <c r="AP97" s="3"/>
      <c r="AQ97"/>
      <c r="AR97" s="87"/>
      <c r="AS97" s="88"/>
      <c r="AT97" s="89"/>
      <c r="AU97"/>
      <c r="AV97" s="3"/>
      <c r="AW97"/>
      <c r="AX97" s="81"/>
      <c r="AY97" s="82"/>
      <c r="AZ97" s="83"/>
      <c r="BA97"/>
      <c r="BB97" s="3"/>
      <c r="BC97"/>
      <c r="BD97" s="87"/>
      <c r="BE97" s="88"/>
      <c r="BF97" s="89"/>
      <c r="BG97" s="63"/>
      <c r="BJ97" s="63"/>
      <c r="BL97" s="64"/>
      <c r="BM97" s="81"/>
      <c r="BN97" s="82"/>
      <c r="BO97" s="83"/>
      <c r="BP97" s="63"/>
      <c r="BQ97" s="14"/>
      <c r="BR97" s="64"/>
    </row>
    <row r="98" spans="1:70" x14ac:dyDescent="0.2">
      <c r="A98" s="19"/>
      <c r="B98" s="411">
        <v>2022</v>
      </c>
      <c r="C98" s="338"/>
      <c r="D98" s="338"/>
      <c r="E98" s="4">
        <v>2021</v>
      </c>
      <c r="F98" s="4"/>
      <c r="G98" s="4"/>
      <c r="H98" s="338">
        <v>2020</v>
      </c>
      <c r="I98" s="338"/>
      <c r="J98" s="339"/>
      <c r="K98" s="391">
        <v>2019</v>
      </c>
      <c r="L98" s="4"/>
      <c r="M98" s="392"/>
      <c r="N98" s="411">
        <v>2018</v>
      </c>
      <c r="O98" s="338"/>
      <c r="P98" s="339"/>
      <c r="Q98" s="391">
        <v>2017</v>
      </c>
      <c r="R98" s="4"/>
      <c r="S98" s="392"/>
      <c r="T98" s="355">
        <v>2016</v>
      </c>
      <c r="U98" s="380"/>
      <c r="V98" s="381"/>
      <c r="W98" s="53">
        <v>2015</v>
      </c>
      <c r="X98"/>
      <c r="Y98"/>
      <c r="Z98" s="79"/>
      <c r="AA98" s="79"/>
      <c r="AB98" s="80"/>
      <c r="AC98" s="67">
        <v>2013</v>
      </c>
      <c r="AD98" s="3"/>
      <c r="AE98" s="68"/>
      <c r="AF98" s="87">
        <v>2012</v>
      </c>
      <c r="AG98" s="88"/>
      <c r="AH98" s="89"/>
      <c r="AI98">
        <v>2011</v>
      </c>
      <c r="AJ98" s="3"/>
      <c r="AK98"/>
      <c r="AL98" s="87">
        <v>2010</v>
      </c>
      <c r="AM98" s="88"/>
      <c r="AN98" s="89"/>
      <c r="AO98">
        <v>2009</v>
      </c>
      <c r="AP98" s="3"/>
      <c r="AQ98"/>
      <c r="AR98" s="87">
        <v>2008</v>
      </c>
      <c r="AS98" s="88"/>
      <c r="AT98" s="89"/>
      <c r="AU98">
        <v>2007</v>
      </c>
      <c r="AV98" s="3"/>
      <c r="AW98"/>
      <c r="AX98" s="87">
        <v>2006</v>
      </c>
      <c r="AY98" s="88"/>
      <c r="AZ98" s="89"/>
      <c r="BA98">
        <v>2005</v>
      </c>
      <c r="BB98" s="3"/>
      <c r="BC98"/>
      <c r="BD98" s="87">
        <v>2004</v>
      </c>
      <c r="BE98" s="88"/>
      <c r="BF98" s="89"/>
      <c r="BG98">
        <v>2003</v>
      </c>
      <c r="BH98" s="3"/>
      <c r="BI98" s="3"/>
      <c r="BJ98">
        <v>2002</v>
      </c>
      <c r="BK98" s="3"/>
      <c r="BL98"/>
      <c r="BM98" s="87">
        <v>2001</v>
      </c>
      <c r="BN98" s="88"/>
      <c r="BO98" s="89"/>
      <c r="BP98">
        <v>2000</v>
      </c>
      <c r="BQ98" s="14"/>
      <c r="BR98" s="64"/>
    </row>
    <row r="99" spans="1:70" x14ac:dyDescent="0.2">
      <c r="A99" s="4"/>
      <c r="B99" s="411" t="s">
        <v>262</v>
      </c>
      <c r="C99" s="338" t="s">
        <v>263</v>
      </c>
      <c r="D99" s="339" t="s">
        <v>264</v>
      </c>
      <c r="E99" s="4" t="s">
        <v>262</v>
      </c>
      <c r="F99" s="4" t="s">
        <v>263</v>
      </c>
      <c r="G99" s="4" t="s">
        <v>264</v>
      </c>
      <c r="H99" s="338" t="s">
        <v>262</v>
      </c>
      <c r="I99" s="338" t="s">
        <v>263</v>
      </c>
      <c r="J99" s="339" t="s">
        <v>264</v>
      </c>
      <c r="K99" s="391" t="s">
        <v>262</v>
      </c>
      <c r="L99" s="4" t="s">
        <v>263</v>
      </c>
      <c r="M99" s="392" t="s">
        <v>264</v>
      </c>
      <c r="N99" s="411" t="s">
        <v>262</v>
      </c>
      <c r="O99" s="338" t="s">
        <v>263</v>
      </c>
      <c r="P99" s="339" t="s">
        <v>264</v>
      </c>
      <c r="Q99" s="391" t="s">
        <v>262</v>
      </c>
      <c r="R99" s="4" t="s">
        <v>263</v>
      </c>
      <c r="S99" s="392" t="s">
        <v>264</v>
      </c>
      <c r="T99" s="355" t="s">
        <v>262</v>
      </c>
      <c r="U99" s="356" t="s">
        <v>263</v>
      </c>
      <c r="V99" s="357" t="s">
        <v>264</v>
      </c>
      <c r="W99" s="53" t="s">
        <v>262</v>
      </c>
      <c r="X99" s="53" t="s">
        <v>263</v>
      </c>
      <c r="Y99" s="354" t="s">
        <v>264</v>
      </c>
      <c r="Z99" s="73" t="s">
        <v>262</v>
      </c>
      <c r="AA99" s="73" t="s">
        <v>263</v>
      </c>
      <c r="AB99" s="74" t="s">
        <v>264</v>
      </c>
      <c r="AC99" s="57" t="s">
        <v>262</v>
      </c>
      <c r="AD99" s="46" t="s">
        <v>263</v>
      </c>
      <c r="AE99" s="58" t="s">
        <v>264</v>
      </c>
      <c r="AF99" s="72" t="s">
        <v>262</v>
      </c>
      <c r="AG99" s="73" t="s">
        <v>263</v>
      </c>
      <c r="AH99" s="74" t="s">
        <v>264</v>
      </c>
      <c r="AI99" s="57" t="s">
        <v>262</v>
      </c>
      <c r="AJ99" s="46" t="s">
        <v>263</v>
      </c>
      <c r="AK99" s="58" t="s">
        <v>264</v>
      </c>
      <c r="AL99" s="72" t="s">
        <v>262</v>
      </c>
      <c r="AM99" s="73" t="s">
        <v>263</v>
      </c>
      <c r="AN99" s="74" t="s">
        <v>264</v>
      </c>
      <c r="AO99" s="57" t="s">
        <v>262</v>
      </c>
      <c r="AP99" s="46" t="s">
        <v>263</v>
      </c>
      <c r="AQ99" s="58" t="s">
        <v>264</v>
      </c>
      <c r="AR99" s="72" t="s">
        <v>262</v>
      </c>
      <c r="AS99" s="73" t="s">
        <v>263</v>
      </c>
      <c r="AT99" s="74" t="s">
        <v>264</v>
      </c>
      <c r="AU99" s="57" t="s">
        <v>262</v>
      </c>
      <c r="AV99" s="46" t="s">
        <v>263</v>
      </c>
      <c r="AW99" s="58" t="s">
        <v>264</v>
      </c>
      <c r="AX99" s="72" t="s">
        <v>262</v>
      </c>
      <c r="AY99" s="73" t="s">
        <v>263</v>
      </c>
      <c r="AZ99" s="74" t="s">
        <v>264</v>
      </c>
      <c r="BA99" s="57" t="s">
        <v>262</v>
      </c>
      <c r="BB99" s="46" t="s">
        <v>263</v>
      </c>
      <c r="BC99" s="58" t="s">
        <v>264</v>
      </c>
      <c r="BD99" s="72" t="s">
        <v>262</v>
      </c>
      <c r="BE99" s="73" t="s">
        <v>263</v>
      </c>
      <c r="BF99" s="74" t="s">
        <v>264</v>
      </c>
      <c r="BG99" s="57" t="s">
        <v>262</v>
      </c>
      <c r="BH99" s="46" t="s">
        <v>263</v>
      </c>
      <c r="BI99" s="46" t="s">
        <v>264</v>
      </c>
      <c r="BJ99" s="57" t="s">
        <v>262</v>
      </c>
      <c r="BK99" s="46" t="s">
        <v>263</v>
      </c>
      <c r="BL99" s="58" t="s">
        <v>264</v>
      </c>
      <c r="BM99" s="72" t="s">
        <v>262</v>
      </c>
      <c r="BN99" s="73" t="s">
        <v>263</v>
      </c>
      <c r="BO99" s="74" t="s">
        <v>264</v>
      </c>
      <c r="BP99" s="57" t="s">
        <v>262</v>
      </c>
      <c r="BQ99" s="3" t="s">
        <v>263</v>
      </c>
      <c r="BR99" t="s">
        <v>264</v>
      </c>
    </row>
    <row r="100" spans="1:70" x14ac:dyDescent="0.2">
      <c r="A100" s="248" t="s">
        <v>11</v>
      </c>
      <c r="B100" s="492">
        <v>1278</v>
      </c>
      <c r="C100" s="461" t="s">
        <v>6167</v>
      </c>
      <c r="D100" s="462">
        <v>41</v>
      </c>
      <c r="E100" s="248">
        <v>1441</v>
      </c>
      <c r="F100" s="35" t="s">
        <v>5433</v>
      </c>
      <c r="G100" s="249">
        <v>28</v>
      </c>
      <c r="H100" s="314">
        <v>1500</v>
      </c>
      <c r="I100" s="461" t="s">
        <v>4690</v>
      </c>
      <c r="J100" s="462">
        <v>43</v>
      </c>
      <c r="K100" s="248">
        <v>1084</v>
      </c>
      <c r="L100" s="35" t="s">
        <v>3945</v>
      </c>
      <c r="M100" s="249">
        <v>47</v>
      </c>
      <c r="N100" s="313">
        <v>1323</v>
      </c>
      <c r="O100" s="314" t="s">
        <v>3151</v>
      </c>
      <c r="P100" s="315">
        <v>49</v>
      </c>
      <c r="Q100" s="248">
        <v>1393</v>
      </c>
      <c r="R100" s="35" t="s">
        <v>2403</v>
      </c>
      <c r="S100" s="249">
        <v>58</v>
      </c>
      <c r="T100" s="313">
        <v>1352</v>
      </c>
      <c r="U100" s="314" t="s">
        <v>1646</v>
      </c>
      <c r="V100" s="315">
        <v>95</v>
      </c>
      <c r="W100" s="365">
        <v>1290</v>
      </c>
      <c r="X100" s="365" t="s">
        <v>898</v>
      </c>
      <c r="Y100" s="366">
        <v>87</v>
      </c>
      <c r="Z100" s="76">
        <v>1167</v>
      </c>
      <c r="AA100" s="76">
        <v>284239</v>
      </c>
      <c r="AB100" s="77">
        <v>98</v>
      </c>
      <c r="AC100" s="59">
        <v>1218</v>
      </c>
      <c r="AD100" s="47">
        <v>282220</v>
      </c>
      <c r="AE100" s="60">
        <v>106</v>
      </c>
      <c r="AF100" s="75">
        <v>1088</v>
      </c>
      <c r="AG100" s="76">
        <v>259102</v>
      </c>
      <c r="AH100" s="77">
        <v>131</v>
      </c>
      <c r="AI100" s="59">
        <v>874</v>
      </c>
      <c r="AJ100" s="47">
        <v>267407</v>
      </c>
      <c r="AK100" s="60">
        <v>141</v>
      </c>
      <c r="AL100" s="75">
        <v>833</v>
      </c>
      <c r="AM100" s="76">
        <v>287464</v>
      </c>
      <c r="AN100" s="77">
        <v>139</v>
      </c>
      <c r="AO100" s="59">
        <v>828</v>
      </c>
      <c r="AP100" s="47">
        <v>286088</v>
      </c>
      <c r="AQ100" s="60">
        <v>122</v>
      </c>
      <c r="AR100" s="75">
        <v>849</v>
      </c>
      <c r="AS100" s="76">
        <v>315871</v>
      </c>
      <c r="AT100" s="77">
        <v>113</v>
      </c>
      <c r="AU100" s="59">
        <v>1127</v>
      </c>
      <c r="AV100" s="47">
        <v>310535</v>
      </c>
      <c r="AW100" s="60">
        <v>103</v>
      </c>
      <c r="AX100" s="75">
        <v>1203</v>
      </c>
      <c r="AY100" s="76">
        <v>311149</v>
      </c>
      <c r="AZ100" s="77">
        <v>98</v>
      </c>
      <c r="BA100" s="59">
        <v>1396</v>
      </c>
      <c r="BB100" s="47">
        <v>292968</v>
      </c>
      <c r="BC100" s="60">
        <v>91</v>
      </c>
      <c r="BD100" s="75">
        <v>1329</v>
      </c>
      <c r="BE100" s="76">
        <v>296380</v>
      </c>
      <c r="BF100" s="77">
        <v>90</v>
      </c>
      <c r="BG100" s="59">
        <v>1277</v>
      </c>
      <c r="BH100" s="47">
        <v>266119</v>
      </c>
      <c r="BI100" s="47">
        <v>95</v>
      </c>
      <c r="BJ100" s="59">
        <v>1226</v>
      </c>
      <c r="BK100" s="47">
        <v>270483</v>
      </c>
      <c r="BL100" s="60">
        <v>91</v>
      </c>
      <c r="BM100" s="75">
        <v>1138</v>
      </c>
      <c r="BN100" s="76">
        <v>238522</v>
      </c>
      <c r="BO100" s="77">
        <v>83</v>
      </c>
      <c r="BP100" s="59">
        <v>1098</v>
      </c>
      <c r="BQ100" s="47">
        <v>234048</v>
      </c>
      <c r="BR100" s="60">
        <v>79</v>
      </c>
    </row>
    <row r="101" spans="1:70" x14ac:dyDescent="0.2">
      <c r="A101" s="11" t="s">
        <v>21</v>
      </c>
      <c r="B101" s="439">
        <v>0</v>
      </c>
      <c r="C101" s="440" t="s">
        <v>270</v>
      </c>
      <c r="D101" s="440">
        <v>0</v>
      </c>
      <c r="E101">
        <v>2</v>
      </c>
      <c r="F101" t="s">
        <v>5233</v>
      </c>
      <c r="G101">
        <v>7</v>
      </c>
      <c r="H101" s="308">
        <v>1</v>
      </c>
      <c r="I101" s="440" t="s">
        <v>4499</v>
      </c>
      <c r="J101" s="441">
        <v>708</v>
      </c>
      <c r="K101" s="132">
        <v>1</v>
      </c>
      <c r="L101" t="s">
        <v>3539</v>
      </c>
      <c r="M101" s="133">
        <v>71</v>
      </c>
      <c r="N101" s="307">
        <v>1</v>
      </c>
      <c r="O101" s="308" t="s">
        <v>2954</v>
      </c>
      <c r="P101" s="309">
        <v>136</v>
      </c>
      <c r="Q101" s="132">
        <v>1</v>
      </c>
      <c r="R101" t="s">
        <v>2196</v>
      </c>
      <c r="S101" s="133">
        <v>209</v>
      </c>
      <c r="T101" s="307">
        <v>0</v>
      </c>
      <c r="U101" s="308" t="s">
        <v>270</v>
      </c>
      <c r="V101" s="309">
        <v>0</v>
      </c>
      <c r="W101" s="40">
        <v>1</v>
      </c>
      <c r="X101" s="40" t="s">
        <v>706</v>
      </c>
      <c r="Y101" s="247">
        <v>123</v>
      </c>
      <c r="Z101" s="82">
        <v>0</v>
      </c>
      <c r="AA101" s="82">
        <v>0</v>
      </c>
      <c r="AB101" s="83">
        <v>0</v>
      </c>
      <c r="AC101" s="61">
        <v>2</v>
      </c>
      <c r="AD101" s="13">
        <v>427000</v>
      </c>
      <c r="AE101" s="62">
        <v>194</v>
      </c>
      <c r="AF101" s="78">
        <v>2</v>
      </c>
      <c r="AG101" s="79">
        <v>559825</v>
      </c>
      <c r="AH101" s="80">
        <v>211</v>
      </c>
      <c r="AI101" s="61">
        <v>1</v>
      </c>
      <c r="AJ101" s="13">
        <v>590000</v>
      </c>
      <c r="AK101" s="62">
        <v>113</v>
      </c>
      <c r="AL101" s="78">
        <v>1</v>
      </c>
      <c r="AM101" s="79">
        <v>723000</v>
      </c>
      <c r="AN101" s="80">
        <v>102</v>
      </c>
      <c r="AO101" s="61">
        <v>0</v>
      </c>
      <c r="AP101" s="13"/>
      <c r="AQ101" s="62"/>
      <c r="AR101" s="78">
        <v>0</v>
      </c>
      <c r="AS101" s="79"/>
      <c r="AT101" s="80"/>
      <c r="AU101" s="61">
        <v>3</v>
      </c>
      <c r="AV101" s="13">
        <v>555633</v>
      </c>
      <c r="AW101" s="62">
        <v>102</v>
      </c>
      <c r="AX101" s="87"/>
      <c r="AY101" s="88"/>
      <c r="AZ101" s="89"/>
      <c r="BA101"/>
      <c r="BB101" s="3"/>
      <c r="BC101"/>
      <c r="BD101" s="87"/>
      <c r="BE101" s="88"/>
      <c r="BF101" s="89"/>
      <c r="BG101"/>
      <c r="BH101" s="3"/>
      <c r="BI101" s="3"/>
      <c r="BJ101"/>
      <c r="BK101" s="3"/>
      <c r="BL101"/>
      <c r="BM101" s="87"/>
      <c r="BN101" s="88"/>
      <c r="BO101" s="89"/>
      <c r="BQ101" s="14"/>
      <c r="BR101" s="64"/>
    </row>
    <row r="102" spans="1:70" x14ac:dyDescent="0.2">
      <c r="A102" s="340" t="s">
        <v>39</v>
      </c>
      <c r="B102" s="439">
        <v>61</v>
      </c>
      <c r="C102" s="440" t="s">
        <v>6159</v>
      </c>
      <c r="D102" s="440">
        <v>52</v>
      </c>
      <c r="E102">
        <v>58</v>
      </c>
      <c r="F102" t="s">
        <v>5424</v>
      </c>
      <c r="G102">
        <v>31</v>
      </c>
      <c r="H102" s="440">
        <v>68</v>
      </c>
      <c r="I102" s="440" t="s">
        <v>4691</v>
      </c>
      <c r="J102" s="441">
        <v>77</v>
      </c>
      <c r="K102" s="132">
        <v>51</v>
      </c>
      <c r="L102" t="s">
        <v>3937</v>
      </c>
      <c r="M102" s="133">
        <v>74</v>
      </c>
      <c r="N102" s="307">
        <v>61</v>
      </c>
      <c r="O102" s="308" t="s">
        <v>3143</v>
      </c>
      <c r="P102" s="309">
        <v>78</v>
      </c>
      <c r="Q102" s="132">
        <v>80</v>
      </c>
      <c r="R102" t="s">
        <v>2394</v>
      </c>
      <c r="S102" s="133">
        <v>85</v>
      </c>
      <c r="T102" s="307">
        <v>59</v>
      </c>
      <c r="U102" s="308" t="s">
        <v>1647</v>
      </c>
      <c r="V102" s="309">
        <v>140</v>
      </c>
      <c r="W102" s="40">
        <v>70</v>
      </c>
      <c r="X102" s="40" t="s">
        <v>890</v>
      </c>
      <c r="Y102" s="247">
        <v>117</v>
      </c>
      <c r="Z102" s="82">
        <v>55</v>
      </c>
      <c r="AA102" s="82">
        <v>194356</v>
      </c>
      <c r="AB102" s="83">
        <v>126</v>
      </c>
      <c r="AC102" s="358">
        <v>45</v>
      </c>
      <c r="AD102" s="359">
        <v>179575</v>
      </c>
      <c r="AE102" s="360">
        <v>121</v>
      </c>
      <c r="AF102" s="347">
        <v>45</v>
      </c>
      <c r="AG102" s="346">
        <v>218924</v>
      </c>
      <c r="AH102" s="348">
        <v>176</v>
      </c>
      <c r="AI102" s="63">
        <v>34</v>
      </c>
      <c r="AJ102" s="14">
        <v>181810</v>
      </c>
      <c r="AK102" s="64">
        <v>165</v>
      </c>
      <c r="AL102" s="78">
        <v>33</v>
      </c>
      <c r="AM102" s="79">
        <v>181364</v>
      </c>
      <c r="AN102" s="80">
        <v>138</v>
      </c>
      <c r="AO102" s="63">
        <v>34</v>
      </c>
      <c r="AP102" s="14">
        <v>239026</v>
      </c>
      <c r="AQ102" s="64">
        <v>151</v>
      </c>
      <c r="AR102" s="78">
        <v>36</v>
      </c>
      <c r="AS102" s="79">
        <v>206940</v>
      </c>
      <c r="AT102" s="80">
        <v>172</v>
      </c>
      <c r="AU102" s="63">
        <v>54</v>
      </c>
      <c r="AV102" s="14">
        <v>276859</v>
      </c>
      <c r="AW102" s="64">
        <v>116</v>
      </c>
      <c r="AX102" s="81">
        <v>62</v>
      </c>
      <c r="AY102" s="82">
        <v>214667</v>
      </c>
      <c r="AZ102" s="83">
        <v>100</v>
      </c>
      <c r="BA102" s="63">
        <v>75</v>
      </c>
      <c r="BB102" s="14">
        <v>226927</v>
      </c>
      <c r="BC102" s="64">
        <v>84</v>
      </c>
      <c r="BD102" s="81">
        <v>58</v>
      </c>
      <c r="BE102" s="82">
        <v>217860</v>
      </c>
      <c r="BF102" s="83">
        <v>110</v>
      </c>
      <c r="BG102" s="63">
        <v>60</v>
      </c>
      <c r="BH102" s="14">
        <v>183390</v>
      </c>
      <c r="BI102" s="14">
        <v>92</v>
      </c>
      <c r="BJ102" s="63">
        <v>37</v>
      </c>
      <c r="BK102" s="14">
        <v>179124</v>
      </c>
      <c r="BL102" s="64">
        <v>97</v>
      </c>
      <c r="BM102" s="81">
        <v>60</v>
      </c>
      <c r="BN102" s="82">
        <v>184077</v>
      </c>
      <c r="BO102" s="83">
        <v>129</v>
      </c>
      <c r="BP102" s="63">
        <v>40</v>
      </c>
      <c r="BQ102" s="14">
        <v>167456</v>
      </c>
      <c r="BR102" s="64">
        <v>88</v>
      </c>
    </row>
    <row r="103" spans="1:70" x14ac:dyDescent="0.2">
      <c r="A103" t="s">
        <v>40</v>
      </c>
      <c r="B103" s="439">
        <v>200</v>
      </c>
      <c r="C103" s="440" t="s">
        <v>6160</v>
      </c>
      <c r="D103" s="440">
        <v>19</v>
      </c>
      <c r="E103">
        <v>264</v>
      </c>
      <c r="F103" t="s">
        <v>5425</v>
      </c>
      <c r="G103">
        <v>17</v>
      </c>
      <c r="H103" s="440">
        <v>254</v>
      </c>
      <c r="I103" s="440" t="s">
        <v>4692</v>
      </c>
      <c r="J103" s="441">
        <v>39</v>
      </c>
      <c r="K103" s="132">
        <v>220</v>
      </c>
      <c r="L103" t="s">
        <v>3938</v>
      </c>
      <c r="M103" s="133">
        <v>43</v>
      </c>
      <c r="N103" s="307">
        <v>263</v>
      </c>
      <c r="O103" s="308" t="s">
        <v>3144</v>
      </c>
      <c r="P103" s="309">
        <v>38</v>
      </c>
      <c r="Q103" s="132">
        <v>238</v>
      </c>
      <c r="R103" t="s">
        <v>2395</v>
      </c>
      <c r="S103" s="133">
        <v>56</v>
      </c>
      <c r="T103" s="307">
        <v>239</v>
      </c>
      <c r="U103" s="308" t="s">
        <v>1648</v>
      </c>
      <c r="V103" s="309">
        <v>68</v>
      </c>
      <c r="W103" s="40">
        <v>223</v>
      </c>
      <c r="X103" s="40" t="s">
        <v>891</v>
      </c>
      <c r="Y103" s="247">
        <v>91</v>
      </c>
      <c r="Z103" s="82">
        <v>218</v>
      </c>
      <c r="AA103" s="82">
        <v>296662</v>
      </c>
      <c r="AB103" s="83">
        <v>90</v>
      </c>
      <c r="AC103" s="63">
        <v>213</v>
      </c>
      <c r="AD103" s="14">
        <v>295512</v>
      </c>
      <c r="AE103" s="64">
        <v>103</v>
      </c>
      <c r="AF103" s="81">
        <v>208</v>
      </c>
      <c r="AG103" s="82">
        <v>284471</v>
      </c>
      <c r="AH103" s="83">
        <v>119</v>
      </c>
      <c r="AI103" s="63">
        <v>163</v>
      </c>
      <c r="AJ103" s="14">
        <v>286092</v>
      </c>
      <c r="AK103" s="64">
        <v>123</v>
      </c>
      <c r="AL103" s="78">
        <v>169</v>
      </c>
      <c r="AM103" s="79">
        <v>294785</v>
      </c>
      <c r="AN103" s="80">
        <v>131</v>
      </c>
      <c r="AO103" s="63">
        <v>147</v>
      </c>
      <c r="AP103" s="14">
        <v>282433</v>
      </c>
      <c r="AQ103" s="64">
        <v>113</v>
      </c>
      <c r="AR103" s="78">
        <v>154</v>
      </c>
      <c r="AS103" s="79">
        <v>321179</v>
      </c>
      <c r="AT103" s="80">
        <v>92</v>
      </c>
      <c r="AU103" s="63">
        <v>191</v>
      </c>
      <c r="AV103" s="14">
        <v>296954</v>
      </c>
      <c r="AW103" s="64">
        <v>86</v>
      </c>
      <c r="AX103" s="81">
        <v>215</v>
      </c>
      <c r="AY103" s="82">
        <v>314358</v>
      </c>
      <c r="AZ103" s="83">
        <v>87</v>
      </c>
      <c r="BA103" s="63">
        <v>252</v>
      </c>
      <c r="BB103" s="14">
        <v>309845</v>
      </c>
      <c r="BC103" s="64">
        <v>84</v>
      </c>
      <c r="BD103" s="81">
        <v>222</v>
      </c>
      <c r="BE103" s="82">
        <v>307528</v>
      </c>
      <c r="BF103" s="83">
        <v>71</v>
      </c>
      <c r="BG103" s="63">
        <v>211</v>
      </c>
      <c r="BH103" s="14">
        <v>281230</v>
      </c>
      <c r="BI103" s="14">
        <v>72</v>
      </c>
      <c r="BJ103" s="63">
        <v>227</v>
      </c>
      <c r="BK103" s="14">
        <v>274594</v>
      </c>
      <c r="BL103" s="64">
        <v>75</v>
      </c>
      <c r="BM103" s="81">
        <v>211</v>
      </c>
      <c r="BN103" s="82">
        <v>240786</v>
      </c>
      <c r="BO103" s="83">
        <v>73</v>
      </c>
      <c r="BP103" s="63">
        <v>220</v>
      </c>
      <c r="BQ103" s="14">
        <v>223991</v>
      </c>
      <c r="BR103" s="64">
        <v>73</v>
      </c>
    </row>
    <row r="104" spans="1:70" x14ac:dyDescent="0.2">
      <c r="A104" t="s">
        <v>41</v>
      </c>
      <c r="B104" s="439">
        <v>46</v>
      </c>
      <c r="C104" s="440" t="s">
        <v>6161</v>
      </c>
      <c r="D104" s="440">
        <v>31</v>
      </c>
      <c r="E104">
        <v>50</v>
      </c>
      <c r="F104" t="s">
        <v>5426</v>
      </c>
      <c r="G104">
        <v>18</v>
      </c>
      <c r="H104" s="440">
        <v>40</v>
      </c>
      <c r="I104" s="440" t="s">
        <v>4693</v>
      </c>
      <c r="J104" s="441">
        <v>50</v>
      </c>
      <c r="K104" s="132">
        <v>40</v>
      </c>
      <c r="L104" t="s">
        <v>3939</v>
      </c>
      <c r="M104" s="133">
        <v>68</v>
      </c>
      <c r="N104" s="307">
        <v>41</v>
      </c>
      <c r="O104" s="308" t="s">
        <v>3145</v>
      </c>
      <c r="P104" s="309">
        <v>55</v>
      </c>
      <c r="Q104" s="132">
        <v>41</v>
      </c>
      <c r="R104" t="s">
        <v>2396</v>
      </c>
      <c r="S104" s="133">
        <v>86</v>
      </c>
      <c r="T104" s="307">
        <v>60</v>
      </c>
      <c r="U104" s="308" t="s">
        <v>1649</v>
      </c>
      <c r="V104" s="309">
        <v>95</v>
      </c>
      <c r="W104" s="40">
        <v>45</v>
      </c>
      <c r="X104" s="40" t="s">
        <v>892</v>
      </c>
      <c r="Y104" s="247">
        <v>97</v>
      </c>
      <c r="Z104" s="82">
        <v>50</v>
      </c>
      <c r="AA104" s="82">
        <v>188492</v>
      </c>
      <c r="AB104" s="83">
        <v>128</v>
      </c>
      <c r="AC104" s="63">
        <v>43</v>
      </c>
      <c r="AD104" s="14">
        <v>172467</v>
      </c>
      <c r="AE104" s="64">
        <v>145</v>
      </c>
      <c r="AF104" s="81">
        <v>28</v>
      </c>
      <c r="AG104" s="82">
        <v>166009</v>
      </c>
      <c r="AH104" s="83">
        <v>117</v>
      </c>
      <c r="AI104" s="63">
        <v>29</v>
      </c>
      <c r="AJ104" s="14">
        <v>158793</v>
      </c>
      <c r="AK104" s="64">
        <v>147</v>
      </c>
      <c r="AL104" s="78">
        <v>26</v>
      </c>
      <c r="AM104" s="79">
        <v>191933</v>
      </c>
      <c r="AN104" s="80">
        <v>137</v>
      </c>
      <c r="AO104" s="63">
        <v>34</v>
      </c>
      <c r="AP104" s="14">
        <v>170931</v>
      </c>
      <c r="AQ104" s="64">
        <v>182</v>
      </c>
      <c r="AR104" s="78">
        <v>32</v>
      </c>
      <c r="AS104" s="79">
        <v>190369</v>
      </c>
      <c r="AT104" s="80">
        <v>115</v>
      </c>
      <c r="AU104" s="63">
        <v>41</v>
      </c>
      <c r="AV104" s="14">
        <v>237493</v>
      </c>
      <c r="AW104" s="64">
        <v>128</v>
      </c>
      <c r="AX104" s="81">
        <v>38</v>
      </c>
      <c r="AY104" s="82">
        <v>216392</v>
      </c>
      <c r="AZ104" s="83">
        <v>94</v>
      </c>
      <c r="BA104" s="63">
        <v>60</v>
      </c>
      <c r="BB104" s="14">
        <v>221181</v>
      </c>
      <c r="BC104" s="64">
        <v>78</v>
      </c>
      <c r="BD104" s="81">
        <v>51</v>
      </c>
      <c r="BE104" s="82">
        <v>200810</v>
      </c>
      <c r="BF104" s="83">
        <v>62</v>
      </c>
      <c r="BG104" s="63">
        <v>48</v>
      </c>
      <c r="BH104" s="14">
        <v>179135</v>
      </c>
      <c r="BI104" s="14">
        <v>85</v>
      </c>
      <c r="BJ104" s="63">
        <v>42</v>
      </c>
      <c r="BK104" s="14">
        <v>206774</v>
      </c>
      <c r="BL104" s="64">
        <v>85</v>
      </c>
      <c r="BM104" s="81">
        <v>40</v>
      </c>
      <c r="BN104" s="82">
        <v>181980</v>
      </c>
      <c r="BO104" s="83">
        <v>98</v>
      </c>
      <c r="BP104" s="63">
        <v>23</v>
      </c>
      <c r="BQ104" s="14">
        <v>162295</v>
      </c>
      <c r="BR104" s="64">
        <v>96</v>
      </c>
    </row>
    <row r="105" spans="1:70" x14ac:dyDescent="0.2">
      <c r="A105" t="s">
        <v>42</v>
      </c>
      <c r="B105" s="439">
        <v>270</v>
      </c>
      <c r="C105" s="440" t="s">
        <v>6162</v>
      </c>
      <c r="D105" s="440">
        <v>37</v>
      </c>
      <c r="E105">
        <v>263</v>
      </c>
      <c r="F105" t="s">
        <v>5427</v>
      </c>
      <c r="G105">
        <v>33</v>
      </c>
      <c r="H105" s="440">
        <v>281</v>
      </c>
      <c r="I105" s="440" t="s">
        <v>4694</v>
      </c>
      <c r="J105" s="441">
        <v>42</v>
      </c>
      <c r="K105" s="132">
        <v>169</v>
      </c>
      <c r="L105" t="s">
        <v>3940</v>
      </c>
      <c r="M105" s="133">
        <v>40</v>
      </c>
      <c r="N105" s="307">
        <v>235</v>
      </c>
      <c r="O105" s="308" t="s">
        <v>3146</v>
      </c>
      <c r="P105" s="309">
        <v>44</v>
      </c>
      <c r="Q105" s="132">
        <v>252</v>
      </c>
      <c r="R105" t="s">
        <v>2397</v>
      </c>
      <c r="S105" s="133">
        <v>48</v>
      </c>
      <c r="T105" s="307">
        <v>238</v>
      </c>
      <c r="U105" s="308" t="s">
        <v>1650</v>
      </c>
      <c r="V105" s="309">
        <v>69</v>
      </c>
      <c r="W105" s="40">
        <v>226</v>
      </c>
      <c r="X105" s="40" t="s">
        <v>893</v>
      </c>
      <c r="Y105" s="247">
        <v>87</v>
      </c>
      <c r="Z105" s="82">
        <v>203</v>
      </c>
      <c r="AA105" s="82">
        <v>232034</v>
      </c>
      <c r="AB105" s="83">
        <v>102</v>
      </c>
      <c r="AC105" s="63">
        <v>211</v>
      </c>
      <c r="AD105" s="14">
        <v>222024</v>
      </c>
      <c r="AE105" s="64">
        <v>94</v>
      </c>
      <c r="AF105" s="81">
        <v>210</v>
      </c>
      <c r="AG105" s="82">
        <v>221483</v>
      </c>
      <c r="AH105" s="83">
        <v>133</v>
      </c>
      <c r="AI105" s="63">
        <v>163</v>
      </c>
      <c r="AJ105" s="14">
        <v>224682</v>
      </c>
      <c r="AK105" s="64">
        <v>137</v>
      </c>
      <c r="AL105" s="78">
        <v>134</v>
      </c>
      <c r="AM105" s="79">
        <v>249780</v>
      </c>
      <c r="AN105" s="80">
        <v>131</v>
      </c>
      <c r="AO105" s="63">
        <v>152</v>
      </c>
      <c r="AP105" s="14">
        <v>229056</v>
      </c>
      <c r="AQ105" s="64">
        <v>120</v>
      </c>
      <c r="AR105" s="78">
        <v>155</v>
      </c>
      <c r="AS105" s="79">
        <v>245771</v>
      </c>
      <c r="AT105" s="80">
        <v>120</v>
      </c>
      <c r="AU105" s="63">
        <v>191</v>
      </c>
      <c r="AV105" s="14">
        <v>272236</v>
      </c>
      <c r="AW105" s="64">
        <v>124</v>
      </c>
      <c r="AX105" s="81">
        <v>197</v>
      </c>
      <c r="AY105" s="82">
        <v>260526</v>
      </c>
      <c r="AZ105" s="83">
        <v>95</v>
      </c>
      <c r="BA105" s="63">
        <v>234</v>
      </c>
      <c r="BB105" s="14">
        <v>255404</v>
      </c>
      <c r="BC105" s="64">
        <v>84</v>
      </c>
      <c r="BD105" s="81">
        <v>230</v>
      </c>
      <c r="BE105" s="82">
        <v>258033</v>
      </c>
      <c r="BF105" s="83">
        <v>71</v>
      </c>
      <c r="BG105" s="63">
        <v>209</v>
      </c>
      <c r="BH105" s="14">
        <v>228781</v>
      </c>
      <c r="BI105" s="14">
        <v>129</v>
      </c>
      <c r="BJ105" s="63">
        <v>239</v>
      </c>
      <c r="BK105" s="14">
        <v>214288</v>
      </c>
      <c r="BL105" s="64">
        <v>95</v>
      </c>
      <c r="BM105" s="81">
        <v>242</v>
      </c>
      <c r="BN105" s="82">
        <v>183762</v>
      </c>
      <c r="BO105" s="83">
        <v>102</v>
      </c>
      <c r="BP105" s="63">
        <v>192</v>
      </c>
      <c r="BQ105" s="14">
        <v>174898</v>
      </c>
      <c r="BR105" s="64">
        <v>79</v>
      </c>
    </row>
    <row r="106" spans="1:70" x14ac:dyDescent="0.2">
      <c r="A106" t="s">
        <v>43</v>
      </c>
      <c r="B106" s="439">
        <v>378</v>
      </c>
      <c r="C106" s="440" t="s">
        <v>6163</v>
      </c>
      <c r="D106" s="440">
        <v>25</v>
      </c>
      <c r="E106">
        <v>440</v>
      </c>
      <c r="F106" t="s">
        <v>5428</v>
      </c>
      <c r="G106">
        <v>30</v>
      </c>
      <c r="H106" s="440">
        <v>424</v>
      </c>
      <c r="I106" s="440" t="s">
        <v>4695</v>
      </c>
      <c r="J106" s="441">
        <v>50</v>
      </c>
      <c r="K106" s="132">
        <v>329</v>
      </c>
      <c r="L106" t="s">
        <v>3941</v>
      </c>
      <c r="M106" s="133">
        <v>50</v>
      </c>
      <c r="N106" s="307">
        <v>386</v>
      </c>
      <c r="O106" s="308" t="s">
        <v>3147</v>
      </c>
      <c r="P106" s="309">
        <v>59</v>
      </c>
      <c r="Q106" s="132">
        <v>423</v>
      </c>
      <c r="R106" t="s">
        <v>2398</v>
      </c>
      <c r="S106" s="133">
        <v>62</v>
      </c>
      <c r="T106" s="307">
        <v>388</v>
      </c>
      <c r="U106" s="308" t="s">
        <v>1651</v>
      </c>
      <c r="V106" s="309">
        <v>98</v>
      </c>
      <c r="W106" s="40">
        <v>392</v>
      </c>
      <c r="X106" s="40" t="s">
        <v>894</v>
      </c>
      <c r="Y106" s="247">
        <v>84</v>
      </c>
      <c r="Z106" s="82">
        <v>344</v>
      </c>
      <c r="AA106" s="82">
        <v>414486</v>
      </c>
      <c r="AB106" s="83">
        <v>99</v>
      </c>
      <c r="AC106" s="63">
        <v>366</v>
      </c>
      <c r="AD106" s="14">
        <v>417548</v>
      </c>
      <c r="AE106" s="64">
        <v>107</v>
      </c>
      <c r="AF106" s="81">
        <v>314</v>
      </c>
      <c r="AG106" s="82">
        <v>364615</v>
      </c>
      <c r="AH106" s="83">
        <v>136</v>
      </c>
      <c r="AI106" s="63">
        <v>262</v>
      </c>
      <c r="AJ106" s="14">
        <v>372374</v>
      </c>
      <c r="AK106" s="64">
        <v>144</v>
      </c>
      <c r="AL106" s="78">
        <v>242</v>
      </c>
      <c r="AM106" s="79">
        <v>406236</v>
      </c>
      <c r="AN106" s="80">
        <v>154</v>
      </c>
      <c r="AO106" s="63">
        <v>245</v>
      </c>
      <c r="AP106" s="14">
        <v>431884</v>
      </c>
      <c r="AQ106" s="64">
        <v>122</v>
      </c>
      <c r="AR106" s="78">
        <v>232</v>
      </c>
      <c r="AS106" s="79">
        <v>502747</v>
      </c>
      <c r="AT106" s="80">
        <v>116</v>
      </c>
      <c r="AU106" s="63">
        <v>297</v>
      </c>
      <c r="AV106" s="14">
        <v>475546</v>
      </c>
      <c r="AW106" s="64">
        <v>103</v>
      </c>
      <c r="AX106" s="81">
        <v>337</v>
      </c>
      <c r="AY106" s="82">
        <v>476870</v>
      </c>
      <c r="AZ106" s="83">
        <v>98</v>
      </c>
      <c r="BA106" s="63">
        <v>392</v>
      </c>
      <c r="BB106" s="14">
        <v>414545</v>
      </c>
      <c r="BC106" s="64">
        <v>95</v>
      </c>
      <c r="BD106" s="81">
        <v>388</v>
      </c>
      <c r="BE106" s="82">
        <v>441819</v>
      </c>
      <c r="BF106" s="83">
        <v>107</v>
      </c>
      <c r="BG106" s="63">
        <v>407376601</v>
      </c>
      <c r="BH106" s="14">
        <v>81</v>
      </c>
      <c r="BJ106" s="63">
        <v>407</v>
      </c>
      <c r="BK106" s="14">
        <v>377252</v>
      </c>
      <c r="BL106" s="64">
        <v>92</v>
      </c>
      <c r="BM106" s="81">
        <v>331</v>
      </c>
      <c r="BN106" s="82">
        <v>350637</v>
      </c>
      <c r="BO106" s="83">
        <v>76</v>
      </c>
      <c r="BP106" s="63">
        <v>379</v>
      </c>
      <c r="BQ106" s="14">
        <v>328976</v>
      </c>
      <c r="BR106" s="64">
        <v>75</v>
      </c>
    </row>
    <row r="107" spans="1:70" x14ac:dyDescent="0.2">
      <c r="A107" t="s">
        <v>141</v>
      </c>
      <c r="B107" s="439">
        <v>0</v>
      </c>
      <c r="C107" s="440" t="s">
        <v>270</v>
      </c>
      <c r="D107" s="440">
        <v>0</v>
      </c>
      <c r="E107">
        <v>2</v>
      </c>
      <c r="F107" t="s">
        <v>5429</v>
      </c>
      <c r="G107">
        <v>8</v>
      </c>
      <c r="H107" s="440">
        <v>1</v>
      </c>
      <c r="I107" s="440" t="s">
        <v>368</v>
      </c>
      <c r="J107" s="441">
        <v>47</v>
      </c>
      <c r="K107" s="132">
        <v>2</v>
      </c>
      <c r="L107" t="s">
        <v>2587</v>
      </c>
      <c r="M107" s="133">
        <v>54</v>
      </c>
      <c r="N107" s="307">
        <v>1</v>
      </c>
      <c r="O107" s="308" t="s">
        <v>1858</v>
      </c>
      <c r="P107" s="309">
        <v>31</v>
      </c>
      <c r="Q107" s="132">
        <v>2</v>
      </c>
      <c r="R107" t="s">
        <v>2399</v>
      </c>
      <c r="S107" s="133">
        <v>25</v>
      </c>
      <c r="T107" s="307">
        <v>2</v>
      </c>
      <c r="U107" s="308" t="s">
        <v>1652</v>
      </c>
      <c r="V107" s="309">
        <v>65</v>
      </c>
      <c r="W107" s="40">
        <v>0</v>
      </c>
      <c r="X107" s="40" t="s">
        <v>270</v>
      </c>
      <c r="Y107" s="247">
        <v>0</v>
      </c>
      <c r="Z107" s="82">
        <v>0</v>
      </c>
      <c r="AA107" s="82">
        <v>0</v>
      </c>
      <c r="AB107" s="83">
        <v>0</v>
      </c>
      <c r="AC107" s="63">
        <v>1</v>
      </c>
      <c r="AD107" s="14">
        <v>144000</v>
      </c>
      <c r="AE107" s="64">
        <v>219</v>
      </c>
      <c r="AF107" s="81">
        <v>1</v>
      </c>
      <c r="AG107" s="82">
        <v>70000</v>
      </c>
      <c r="AH107" s="83">
        <v>122</v>
      </c>
      <c r="AI107" s="63">
        <v>1</v>
      </c>
      <c r="AJ107" s="14">
        <v>107000</v>
      </c>
      <c r="AK107" s="64">
        <v>77</v>
      </c>
      <c r="AL107" s="81">
        <v>0</v>
      </c>
      <c r="AM107" s="82"/>
      <c r="AN107" s="83"/>
      <c r="AO107" s="63">
        <v>1</v>
      </c>
      <c r="AP107" s="14">
        <v>113000</v>
      </c>
      <c r="AQ107" s="64">
        <v>13</v>
      </c>
      <c r="AR107" s="81">
        <v>0</v>
      </c>
      <c r="AS107" s="82"/>
      <c r="AT107" s="83"/>
      <c r="AU107" s="63">
        <v>2</v>
      </c>
      <c r="AV107" s="14">
        <v>139000</v>
      </c>
      <c r="AW107" s="64">
        <v>19</v>
      </c>
      <c r="AX107" s="81">
        <v>0</v>
      </c>
      <c r="AY107" s="82"/>
      <c r="AZ107" s="83"/>
      <c r="BA107" s="63">
        <v>1</v>
      </c>
      <c r="BB107" s="14">
        <v>134000</v>
      </c>
      <c r="BC107" s="64">
        <v>34</v>
      </c>
      <c r="BD107" s="81">
        <v>0</v>
      </c>
      <c r="BE107" s="82"/>
      <c r="BF107" s="83"/>
      <c r="BG107" s="63">
        <v>2</v>
      </c>
      <c r="BH107" s="14">
        <v>162500</v>
      </c>
      <c r="BI107" s="14">
        <v>100</v>
      </c>
      <c r="BJ107" s="63"/>
      <c r="BL107" s="64"/>
      <c r="BM107" s="81"/>
      <c r="BN107" s="82"/>
      <c r="BO107" s="83"/>
      <c r="BP107" s="63"/>
      <c r="BQ107" s="14"/>
      <c r="BR107" s="64"/>
    </row>
    <row r="108" spans="1:70" x14ac:dyDescent="0.2">
      <c r="A108" t="s">
        <v>44</v>
      </c>
      <c r="B108" s="439">
        <v>212</v>
      </c>
      <c r="C108" s="440" t="s">
        <v>6164</v>
      </c>
      <c r="D108" s="440">
        <v>103</v>
      </c>
      <c r="E108">
        <v>227</v>
      </c>
      <c r="F108" t="s">
        <v>5430</v>
      </c>
      <c r="G108">
        <v>33</v>
      </c>
      <c r="H108" s="440">
        <v>274</v>
      </c>
      <c r="I108" s="440" t="s">
        <v>4696</v>
      </c>
      <c r="J108" s="441">
        <v>34</v>
      </c>
      <c r="K108" s="132">
        <v>185</v>
      </c>
      <c r="L108" t="s">
        <v>3942</v>
      </c>
      <c r="M108" s="133">
        <v>48</v>
      </c>
      <c r="N108" s="307">
        <v>216</v>
      </c>
      <c r="O108" s="308" t="s">
        <v>3148</v>
      </c>
      <c r="P108" s="309">
        <v>47</v>
      </c>
      <c r="Q108" s="132">
        <v>223</v>
      </c>
      <c r="R108" t="s">
        <v>2400</v>
      </c>
      <c r="S108" s="133">
        <v>54</v>
      </c>
      <c r="T108" s="307">
        <v>229</v>
      </c>
      <c r="U108" s="308" t="s">
        <v>1653</v>
      </c>
      <c r="V108" s="309">
        <v>139</v>
      </c>
      <c r="W108" s="40">
        <v>199</v>
      </c>
      <c r="X108" s="40" t="s">
        <v>895</v>
      </c>
      <c r="Y108" s="247">
        <v>75</v>
      </c>
      <c r="Z108" s="82">
        <v>170</v>
      </c>
      <c r="AA108" s="82">
        <v>204087</v>
      </c>
      <c r="AB108" s="83">
        <v>89</v>
      </c>
      <c r="AC108" s="63">
        <v>212</v>
      </c>
      <c r="AD108" s="14">
        <v>191799</v>
      </c>
      <c r="AE108" s="64">
        <v>107</v>
      </c>
      <c r="AF108" s="81">
        <v>170</v>
      </c>
      <c r="AG108" s="82">
        <v>158664</v>
      </c>
      <c r="AH108" s="83">
        <v>119</v>
      </c>
      <c r="AI108" s="63">
        <v>135</v>
      </c>
      <c r="AJ108" s="14">
        <v>182440</v>
      </c>
      <c r="AK108" s="64">
        <v>154</v>
      </c>
      <c r="AL108" s="78">
        <v>158</v>
      </c>
      <c r="AM108" s="79">
        <v>204399</v>
      </c>
      <c r="AN108" s="80">
        <v>131</v>
      </c>
      <c r="AO108" s="63">
        <v>129</v>
      </c>
      <c r="AP108" s="14">
        <v>188027</v>
      </c>
      <c r="AQ108" s="64">
        <v>125</v>
      </c>
      <c r="AR108" s="78">
        <v>164</v>
      </c>
      <c r="AS108" s="79">
        <v>206071</v>
      </c>
      <c r="AT108" s="80">
        <v>112</v>
      </c>
      <c r="AU108" s="63">
        <v>227</v>
      </c>
      <c r="AV108" s="14">
        <v>203494</v>
      </c>
      <c r="AW108" s="64">
        <v>102</v>
      </c>
      <c r="AX108" s="81">
        <v>225</v>
      </c>
      <c r="AY108" s="82">
        <v>203385</v>
      </c>
      <c r="AZ108" s="83">
        <v>111</v>
      </c>
      <c r="BA108" s="63">
        <v>199</v>
      </c>
      <c r="BB108" s="14">
        <v>201989</v>
      </c>
      <c r="BC108" s="64">
        <v>105</v>
      </c>
      <c r="BD108" s="81">
        <v>248</v>
      </c>
      <c r="BE108" s="82">
        <v>179552</v>
      </c>
      <c r="BF108" s="83">
        <v>109</v>
      </c>
      <c r="BG108" s="63">
        <v>204</v>
      </c>
      <c r="BH108" s="14">
        <v>173950</v>
      </c>
      <c r="BI108" s="14">
        <v>127</v>
      </c>
      <c r="BJ108" s="63">
        <v>145</v>
      </c>
      <c r="BK108" s="14">
        <v>170812</v>
      </c>
      <c r="BL108" s="64">
        <v>83</v>
      </c>
      <c r="BM108" s="81">
        <v>133</v>
      </c>
      <c r="BN108" s="82">
        <v>165315</v>
      </c>
      <c r="BO108" s="83">
        <v>91</v>
      </c>
      <c r="BP108" s="63">
        <v>140</v>
      </c>
      <c r="BQ108" s="14">
        <v>152858</v>
      </c>
      <c r="BR108" s="64">
        <v>78</v>
      </c>
    </row>
    <row r="109" spans="1:70" x14ac:dyDescent="0.2">
      <c r="A109" t="s">
        <v>45</v>
      </c>
      <c r="B109" s="439">
        <v>63</v>
      </c>
      <c r="C109" s="440" t="s">
        <v>6165</v>
      </c>
      <c r="D109" s="440">
        <v>23</v>
      </c>
      <c r="E109">
        <v>72</v>
      </c>
      <c r="F109" t="s">
        <v>5431</v>
      </c>
      <c r="G109">
        <v>28</v>
      </c>
      <c r="H109" s="440">
        <v>87</v>
      </c>
      <c r="I109" s="440" t="s">
        <v>4697</v>
      </c>
      <c r="J109" s="441">
        <v>33</v>
      </c>
      <c r="K109" s="132">
        <v>54</v>
      </c>
      <c r="L109" t="s">
        <v>3943</v>
      </c>
      <c r="M109" s="133">
        <v>34</v>
      </c>
      <c r="N109" s="307">
        <v>70</v>
      </c>
      <c r="O109" s="308" t="s">
        <v>3149</v>
      </c>
      <c r="P109" s="309">
        <v>40</v>
      </c>
      <c r="Q109" s="132">
        <v>72</v>
      </c>
      <c r="R109" t="s">
        <v>2401</v>
      </c>
      <c r="S109" s="133">
        <v>53</v>
      </c>
      <c r="T109" s="307">
        <v>67</v>
      </c>
      <c r="U109" s="308" t="s">
        <v>1654</v>
      </c>
      <c r="V109" s="309">
        <v>87</v>
      </c>
      <c r="W109" s="40">
        <v>78</v>
      </c>
      <c r="X109" s="40" t="s">
        <v>896</v>
      </c>
      <c r="Y109" s="247">
        <v>97</v>
      </c>
      <c r="Z109" s="79">
        <v>69</v>
      </c>
      <c r="AA109" s="79">
        <v>184030</v>
      </c>
      <c r="AB109" s="80">
        <v>97</v>
      </c>
      <c r="AC109" s="63">
        <v>69</v>
      </c>
      <c r="AD109" s="14">
        <v>193617</v>
      </c>
      <c r="AE109" s="64">
        <v>101</v>
      </c>
      <c r="AF109" s="81">
        <v>64</v>
      </c>
      <c r="AG109" s="82">
        <v>179664</v>
      </c>
      <c r="AH109" s="83">
        <v>138</v>
      </c>
      <c r="AI109" s="63">
        <v>47</v>
      </c>
      <c r="AJ109" s="14">
        <v>190096</v>
      </c>
      <c r="AK109" s="64">
        <v>152</v>
      </c>
      <c r="AL109" s="78">
        <v>38</v>
      </c>
      <c r="AM109" s="79">
        <v>207347</v>
      </c>
      <c r="AN109" s="80">
        <v>146</v>
      </c>
      <c r="AO109" s="63">
        <v>44</v>
      </c>
      <c r="AP109" s="14">
        <v>200032</v>
      </c>
      <c r="AQ109" s="64">
        <v>102</v>
      </c>
      <c r="AR109" s="78">
        <v>45</v>
      </c>
      <c r="AS109" s="79">
        <v>220415</v>
      </c>
      <c r="AT109" s="80">
        <v>120</v>
      </c>
      <c r="AU109" s="63">
        <v>62</v>
      </c>
      <c r="AV109" s="14">
        <v>226068</v>
      </c>
      <c r="AW109" s="64">
        <v>95</v>
      </c>
      <c r="AX109" s="81">
        <v>58</v>
      </c>
      <c r="AY109" s="82">
        <v>215431</v>
      </c>
      <c r="AZ109" s="83">
        <v>100</v>
      </c>
      <c r="BA109" s="63">
        <v>93</v>
      </c>
      <c r="BB109" s="14">
        <v>206850</v>
      </c>
      <c r="BC109" s="64">
        <v>60</v>
      </c>
      <c r="BD109" s="81">
        <v>74</v>
      </c>
      <c r="BE109" s="82">
        <v>203931</v>
      </c>
      <c r="BF109" s="83">
        <v>80</v>
      </c>
      <c r="BG109" s="63">
        <v>75</v>
      </c>
      <c r="BH109" s="14">
        <v>186987</v>
      </c>
      <c r="BI109" s="14">
        <v>87</v>
      </c>
      <c r="BJ109" s="63">
        <v>69</v>
      </c>
      <c r="BK109" s="14">
        <v>198398</v>
      </c>
      <c r="BL109" s="64">
        <v>103</v>
      </c>
      <c r="BM109" s="81">
        <v>61</v>
      </c>
      <c r="BN109" s="82">
        <v>164043</v>
      </c>
      <c r="BO109" s="83">
        <v>91</v>
      </c>
      <c r="BP109" s="63">
        <v>59</v>
      </c>
      <c r="BQ109" s="14">
        <v>163701</v>
      </c>
      <c r="BR109" s="64">
        <v>90</v>
      </c>
    </row>
    <row r="110" spans="1:70" x14ac:dyDescent="0.2">
      <c r="A110" t="s">
        <v>46</v>
      </c>
      <c r="B110" s="439">
        <v>48</v>
      </c>
      <c r="C110" s="440" t="s">
        <v>6166</v>
      </c>
      <c r="D110" s="440">
        <v>12</v>
      </c>
      <c r="E110">
        <v>63</v>
      </c>
      <c r="F110" t="s">
        <v>5432</v>
      </c>
      <c r="G110">
        <v>18</v>
      </c>
      <c r="H110" s="440">
        <v>70</v>
      </c>
      <c r="I110" s="440" t="s">
        <v>4698</v>
      </c>
      <c r="J110" s="441">
        <v>20</v>
      </c>
      <c r="K110" s="132">
        <v>33</v>
      </c>
      <c r="L110" t="s">
        <v>3944</v>
      </c>
      <c r="M110" s="133">
        <v>27</v>
      </c>
      <c r="N110" s="307">
        <v>49</v>
      </c>
      <c r="O110" s="308" t="s">
        <v>3150</v>
      </c>
      <c r="P110" s="309">
        <v>27</v>
      </c>
      <c r="Q110" s="132">
        <v>61</v>
      </c>
      <c r="R110" t="s">
        <v>2402</v>
      </c>
      <c r="S110" s="133">
        <v>46</v>
      </c>
      <c r="T110" s="307">
        <v>70</v>
      </c>
      <c r="U110" s="308" t="s">
        <v>1655</v>
      </c>
      <c r="V110" s="309">
        <v>80</v>
      </c>
      <c r="W110" s="371">
        <v>56</v>
      </c>
      <c r="X110" s="371" t="s">
        <v>897</v>
      </c>
      <c r="Y110" s="372">
        <v>83</v>
      </c>
      <c r="Z110" s="79">
        <v>58</v>
      </c>
      <c r="AA110" s="79">
        <v>169674</v>
      </c>
      <c r="AB110" s="80">
        <v>93</v>
      </c>
      <c r="AC110" s="63">
        <v>56</v>
      </c>
      <c r="AD110" s="14">
        <v>189542</v>
      </c>
      <c r="AE110" s="64">
        <v>103</v>
      </c>
      <c r="AF110" s="81">
        <v>46</v>
      </c>
      <c r="AG110" s="82">
        <v>164611</v>
      </c>
      <c r="AH110" s="83">
        <v>135</v>
      </c>
      <c r="AI110" s="63">
        <v>39</v>
      </c>
      <c r="AJ110" s="14">
        <v>201237</v>
      </c>
      <c r="AK110" s="64">
        <v>126</v>
      </c>
      <c r="AL110" s="78">
        <v>32</v>
      </c>
      <c r="AM110" s="79">
        <v>187075</v>
      </c>
      <c r="AN110" s="80">
        <v>124</v>
      </c>
      <c r="AO110" s="63">
        <v>42</v>
      </c>
      <c r="AP110" s="14">
        <v>181596</v>
      </c>
      <c r="AQ110" s="64">
        <v>110</v>
      </c>
      <c r="AR110" s="78">
        <v>31</v>
      </c>
      <c r="AS110" s="79">
        <v>216940</v>
      </c>
      <c r="AT110" s="80">
        <v>94</v>
      </c>
      <c r="AU110" s="63">
        <v>59</v>
      </c>
      <c r="AV110" s="14">
        <v>223362</v>
      </c>
      <c r="AW110" s="64">
        <v>83</v>
      </c>
      <c r="AX110" s="81">
        <v>70</v>
      </c>
      <c r="AY110" s="82">
        <v>203465</v>
      </c>
      <c r="AZ110" s="83">
        <v>95</v>
      </c>
      <c r="BA110" s="63">
        <v>89</v>
      </c>
      <c r="BB110" s="14">
        <v>209197</v>
      </c>
      <c r="BC110" s="64">
        <v>133</v>
      </c>
      <c r="BD110" s="81">
        <v>57</v>
      </c>
      <c r="BE110" s="82">
        <v>202421</v>
      </c>
      <c r="BF110" s="83">
        <v>48</v>
      </c>
      <c r="BG110" s="63">
        <v>61</v>
      </c>
      <c r="BH110" s="14">
        <v>163380</v>
      </c>
      <c r="BI110" s="14">
        <v>61</v>
      </c>
      <c r="BJ110" s="63">
        <v>53</v>
      </c>
      <c r="BK110" s="14">
        <v>164794</v>
      </c>
      <c r="BL110" s="64">
        <v>87</v>
      </c>
      <c r="BM110" s="81">
        <v>59</v>
      </c>
      <c r="BN110" s="82">
        <v>163216</v>
      </c>
      <c r="BO110" s="83">
        <v>55</v>
      </c>
      <c r="BP110" s="63">
        <v>45</v>
      </c>
      <c r="BQ110" s="14">
        <v>176763</v>
      </c>
      <c r="BR110" s="64">
        <v>55</v>
      </c>
    </row>
    <row r="111" spans="1:70" x14ac:dyDescent="0.2">
      <c r="A111" s="130"/>
      <c r="B111" s="508"/>
      <c r="C111" s="508"/>
      <c r="D111" s="508"/>
      <c r="E111" s="386"/>
      <c r="F111" s="393"/>
      <c r="G111" s="387"/>
      <c r="H111" s="437"/>
      <c r="I111" s="437"/>
      <c r="J111" s="438"/>
      <c r="K111" s="386"/>
      <c r="L111" s="393"/>
      <c r="M111" s="387"/>
      <c r="N111" s="377"/>
      <c r="O111" s="378"/>
      <c r="P111" s="379"/>
      <c r="Q111" s="386"/>
      <c r="R111" s="393"/>
      <c r="S111" s="387"/>
      <c r="T111" s="377"/>
      <c r="U111" s="378"/>
      <c r="V111" s="379"/>
      <c r="W111" s="40"/>
      <c r="X111" s="40"/>
      <c r="Y111" s="247"/>
      <c r="Z111" s="361"/>
      <c r="AA111" s="361"/>
      <c r="AB111" s="362"/>
      <c r="AC111" s="134"/>
      <c r="AD111" s="41"/>
      <c r="AE111" s="135"/>
      <c r="AF111" s="148"/>
      <c r="AG111" s="149"/>
      <c r="AH111" s="150"/>
      <c r="AI111" s="134"/>
      <c r="AJ111" s="41"/>
      <c r="AK111" s="135"/>
      <c r="AL111" s="148"/>
      <c r="AM111" s="149"/>
      <c r="AN111" s="150"/>
      <c r="AO111" s="134"/>
      <c r="AP111" s="41"/>
      <c r="AQ111" s="135"/>
      <c r="AR111" s="148"/>
      <c r="AS111" s="149"/>
      <c r="AT111" s="150"/>
      <c r="AU111" s="134"/>
      <c r="AV111" s="41"/>
      <c r="AW111" s="135"/>
      <c r="AX111" s="148"/>
      <c r="AY111" s="149"/>
      <c r="AZ111" s="150"/>
      <c r="BA111" s="134"/>
      <c r="BB111" s="41"/>
      <c r="BC111" s="135"/>
      <c r="BD111" s="148"/>
      <c r="BE111" s="149"/>
      <c r="BF111" s="150"/>
      <c r="BG111" s="134"/>
      <c r="BH111" s="41"/>
      <c r="BI111" s="41"/>
      <c r="BJ111" s="134"/>
      <c r="BK111" s="41"/>
      <c r="BL111" s="135"/>
      <c r="BM111" s="148"/>
      <c r="BN111" s="149"/>
      <c r="BO111" s="150"/>
      <c r="BP111" s="134"/>
      <c r="BQ111" s="41"/>
      <c r="BR111" s="135"/>
    </row>
    <row r="112" spans="1:70" x14ac:dyDescent="0.2">
      <c r="A112" s="250" t="s">
        <v>133</v>
      </c>
      <c r="B112" s="492">
        <v>2940</v>
      </c>
      <c r="C112" s="461" t="s">
        <v>6183</v>
      </c>
      <c r="D112" s="462">
        <v>26</v>
      </c>
      <c r="E112" s="248">
        <v>3378</v>
      </c>
      <c r="F112" s="35" t="s">
        <v>5449</v>
      </c>
      <c r="G112" s="249">
        <v>25</v>
      </c>
      <c r="H112" s="314">
        <v>3096</v>
      </c>
      <c r="I112" s="461" t="s">
        <v>4676</v>
      </c>
      <c r="J112" s="462">
        <v>38</v>
      </c>
      <c r="K112" s="248">
        <v>2799</v>
      </c>
      <c r="L112" s="35" t="s">
        <v>3936</v>
      </c>
      <c r="M112" s="249">
        <v>39</v>
      </c>
      <c r="N112" s="313">
        <v>2824</v>
      </c>
      <c r="O112" s="314" t="s">
        <v>3166</v>
      </c>
      <c r="P112" s="315">
        <v>40</v>
      </c>
      <c r="Q112" s="248">
        <v>2907</v>
      </c>
      <c r="R112" s="35" t="s">
        <v>2419</v>
      </c>
      <c r="S112" s="249">
        <v>62</v>
      </c>
      <c r="T112" s="313">
        <v>2804</v>
      </c>
      <c r="U112" s="314" t="s">
        <v>1656</v>
      </c>
      <c r="V112" s="315">
        <v>82</v>
      </c>
      <c r="W112" s="365">
        <v>2598</v>
      </c>
      <c r="X112" s="365" t="s">
        <v>913</v>
      </c>
      <c r="Y112" s="366">
        <v>99</v>
      </c>
      <c r="Z112" s="76">
        <v>2213</v>
      </c>
      <c r="AA112" s="76">
        <v>150793</v>
      </c>
      <c r="AB112" s="77">
        <v>102</v>
      </c>
      <c r="AC112" s="166">
        <v>2294</v>
      </c>
      <c r="AD112" s="48">
        <v>134578</v>
      </c>
      <c r="AE112" s="167">
        <v>103</v>
      </c>
      <c r="AF112" s="163">
        <v>2056</v>
      </c>
      <c r="AG112" s="160">
        <v>129292</v>
      </c>
      <c r="AH112" s="164">
        <v>116</v>
      </c>
      <c r="AI112" s="166">
        <v>1827</v>
      </c>
      <c r="AJ112" s="48">
        <v>129586</v>
      </c>
      <c r="AK112" s="167">
        <v>128</v>
      </c>
      <c r="AL112" s="163">
        <v>1669</v>
      </c>
      <c r="AM112" s="160">
        <v>145225</v>
      </c>
      <c r="AN112" s="164">
        <v>113</v>
      </c>
      <c r="AO112" s="166">
        <v>1796</v>
      </c>
      <c r="AP112" s="48">
        <v>152221</v>
      </c>
      <c r="AQ112" s="167">
        <v>118</v>
      </c>
      <c r="AR112" s="163">
        <v>1829</v>
      </c>
      <c r="AS112" s="160">
        <v>174744</v>
      </c>
      <c r="AT112" s="164">
        <v>115</v>
      </c>
      <c r="AU112" s="166">
        <v>2249</v>
      </c>
      <c r="AV112" s="48">
        <v>183651</v>
      </c>
      <c r="AW112" s="167">
        <v>95</v>
      </c>
      <c r="AX112" s="163">
        <v>2552</v>
      </c>
      <c r="AY112" s="160">
        <v>183171</v>
      </c>
      <c r="AZ112" s="164">
        <v>80</v>
      </c>
      <c r="BA112" s="65">
        <v>2949</v>
      </c>
      <c r="BB112" s="15">
        <v>184724</v>
      </c>
      <c r="BC112" s="66">
        <v>61</v>
      </c>
      <c r="BD112" s="163">
        <v>2821</v>
      </c>
      <c r="BE112" s="160">
        <v>167128</v>
      </c>
      <c r="BF112" s="164">
        <v>52</v>
      </c>
      <c r="BG112" s="166">
        <v>2454</v>
      </c>
      <c r="BH112" s="48">
        <v>150884</v>
      </c>
      <c r="BI112" s="48">
        <v>57</v>
      </c>
      <c r="BJ112" s="166">
        <v>2517</v>
      </c>
      <c r="BK112" s="48">
        <v>139556</v>
      </c>
      <c r="BL112" s="167">
        <v>64</v>
      </c>
      <c r="BM112" s="163">
        <v>2344</v>
      </c>
      <c r="BN112" s="160">
        <v>133052</v>
      </c>
      <c r="BO112" s="164">
        <v>77</v>
      </c>
      <c r="BP112" s="166">
        <v>2264</v>
      </c>
      <c r="BQ112" s="48">
        <v>125600</v>
      </c>
      <c r="BR112" s="167">
        <v>80</v>
      </c>
    </row>
    <row r="113" spans="1:70" x14ac:dyDescent="0.2">
      <c r="A113" s="11" t="s">
        <v>47</v>
      </c>
      <c r="B113" s="439">
        <v>231</v>
      </c>
      <c r="C113" s="440" t="s">
        <v>6168</v>
      </c>
      <c r="D113" s="440">
        <v>21</v>
      </c>
      <c r="E113">
        <v>252</v>
      </c>
      <c r="F113" t="s">
        <v>5434</v>
      </c>
      <c r="G113">
        <v>26</v>
      </c>
      <c r="H113" s="308">
        <v>268</v>
      </c>
      <c r="I113" s="440" t="s">
        <v>4677</v>
      </c>
      <c r="J113" s="441">
        <v>47</v>
      </c>
      <c r="K113" s="132">
        <v>270</v>
      </c>
      <c r="L113" t="s">
        <v>3922</v>
      </c>
      <c r="M113" s="133">
        <v>44</v>
      </c>
      <c r="N113" s="307">
        <v>266</v>
      </c>
      <c r="O113" s="308" t="s">
        <v>3152</v>
      </c>
      <c r="P113" s="309">
        <v>44</v>
      </c>
      <c r="Q113" s="132">
        <v>285</v>
      </c>
      <c r="R113" t="s">
        <v>2404</v>
      </c>
      <c r="S113" s="133">
        <v>64</v>
      </c>
      <c r="T113" s="307">
        <v>277</v>
      </c>
      <c r="U113" s="308" t="s">
        <v>1657</v>
      </c>
      <c r="V113" s="309">
        <v>93</v>
      </c>
      <c r="W113" s="40">
        <v>207</v>
      </c>
      <c r="X113" s="40" t="s">
        <v>899</v>
      </c>
      <c r="Y113" s="247">
        <v>114</v>
      </c>
      <c r="Z113" s="82">
        <v>213</v>
      </c>
      <c r="AA113" s="82">
        <v>198626</v>
      </c>
      <c r="AB113" s="83">
        <v>125</v>
      </c>
      <c r="AC113" s="61">
        <v>213</v>
      </c>
      <c r="AD113" s="13">
        <v>154702</v>
      </c>
      <c r="AE113" s="62">
        <v>112</v>
      </c>
      <c r="AF113" s="78">
        <v>164</v>
      </c>
      <c r="AG113" s="79">
        <v>169273</v>
      </c>
      <c r="AH113" s="80">
        <v>152</v>
      </c>
      <c r="AI113" s="61">
        <v>150</v>
      </c>
      <c r="AJ113" s="13">
        <v>177564</v>
      </c>
      <c r="AK113" s="62">
        <v>167</v>
      </c>
      <c r="AL113" s="78">
        <v>157</v>
      </c>
      <c r="AM113" s="79">
        <v>152472</v>
      </c>
      <c r="AN113" s="80">
        <v>116</v>
      </c>
      <c r="AO113" s="61">
        <v>151</v>
      </c>
      <c r="AP113" s="13">
        <v>173612</v>
      </c>
      <c r="AQ113" s="62">
        <v>128</v>
      </c>
      <c r="AR113" s="78">
        <v>138</v>
      </c>
      <c r="AS113" s="79">
        <v>203470</v>
      </c>
      <c r="AT113" s="80">
        <v>139</v>
      </c>
      <c r="AU113" s="63">
        <v>184</v>
      </c>
      <c r="AV113" s="14">
        <v>221061</v>
      </c>
      <c r="AW113" s="64">
        <v>116</v>
      </c>
      <c r="AX113" s="81">
        <v>205</v>
      </c>
      <c r="AY113" s="82">
        <v>210160</v>
      </c>
      <c r="AZ113" s="83">
        <v>89</v>
      </c>
      <c r="BA113" s="63">
        <v>251</v>
      </c>
      <c r="BB113" s="14">
        <v>211536</v>
      </c>
      <c r="BC113" s="64">
        <v>70</v>
      </c>
      <c r="BD113" s="81">
        <v>231</v>
      </c>
      <c r="BE113" s="82">
        <v>188632</v>
      </c>
      <c r="BF113" s="83">
        <v>74</v>
      </c>
      <c r="BG113" s="63">
        <v>201</v>
      </c>
      <c r="BH113" s="14">
        <v>160300</v>
      </c>
      <c r="BI113" s="14">
        <v>73</v>
      </c>
      <c r="BJ113" s="63">
        <v>204</v>
      </c>
      <c r="BK113" s="14">
        <v>156241</v>
      </c>
      <c r="BL113" s="64">
        <v>52</v>
      </c>
      <c r="BM113" s="81">
        <v>185</v>
      </c>
      <c r="BN113" s="82">
        <v>142902</v>
      </c>
      <c r="BO113" s="83">
        <v>85</v>
      </c>
      <c r="BP113" s="63">
        <v>192</v>
      </c>
      <c r="BQ113" s="14">
        <v>134132</v>
      </c>
      <c r="BR113" s="64">
        <v>85</v>
      </c>
    </row>
    <row r="114" spans="1:70" x14ac:dyDescent="0.2">
      <c r="A114" s="11" t="s">
        <v>48</v>
      </c>
      <c r="B114" s="439">
        <v>365</v>
      </c>
      <c r="C114" s="440" t="s">
        <v>6169</v>
      </c>
      <c r="D114" s="440">
        <v>19</v>
      </c>
      <c r="E114">
        <v>458</v>
      </c>
      <c r="F114" t="s">
        <v>5435</v>
      </c>
      <c r="G114">
        <v>20</v>
      </c>
      <c r="H114" s="440">
        <v>439</v>
      </c>
      <c r="I114" s="440" t="s">
        <v>4678</v>
      </c>
      <c r="J114" s="441">
        <v>35</v>
      </c>
      <c r="K114" s="132">
        <v>395</v>
      </c>
      <c r="L114" t="s">
        <v>3923</v>
      </c>
      <c r="M114" s="133">
        <v>34</v>
      </c>
      <c r="N114" s="307">
        <v>414</v>
      </c>
      <c r="O114" s="308" t="s">
        <v>3153</v>
      </c>
      <c r="P114" s="309">
        <v>36</v>
      </c>
      <c r="Q114" s="132">
        <v>386</v>
      </c>
      <c r="R114" t="s">
        <v>2405</v>
      </c>
      <c r="S114" s="133">
        <v>49</v>
      </c>
      <c r="T114" s="307">
        <v>416</v>
      </c>
      <c r="U114" s="308" t="s">
        <v>1658</v>
      </c>
      <c r="V114" s="309">
        <v>79</v>
      </c>
      <c r="W114" s="40">
        <v>365</v>
      </c>
      <c r="X114" s="40" t="s">
        <v>900</v>
      </c>
      <c r="Y114" s="247">
        <v>89</v>
      </c>
      <c r="Z114" s="82">
        <v>305</v>
      </c>
      <c r="AA114" s="82">
        <v>187939</v>
      </c>
      <c r="AB114" s="83">
        <v>89</v>
      </c>
      <c r="AC114" s="61">
        <v>310</v>
      </c>
      <c r="AD114" s="13">
        <v>182153</v>
      </c>
      <c r="AE114" s="62">
        <v>105</v>
      </c>
      <c r="AF114" s="78">
        <v>259</v>
      </c>
      <c r="AG114" s="79">
        <v>178620</v>
      </c>
      <c r="AH114" s="80">
        <v>124</v>
      </c>
      <c r="AI114" s="61">
        <v>197</v>
      </c>
      <c r="AJ114" s="13">
        <v>180794</v>
      </c>
      <c r="AK114" s="62">
        <v>142</v>
      </c>
      <c r="AL114" s="78">
        <v>198</v>
      </c>
      <c r="AM114" s="79">
        <v>184214</v>
      </c>
      <c r="AN114" s="80">
        <v>114</v>
      </c>
      <c r="AO114" s="61">
        <v>235</v>
      </c>
      <c r="AP114" s="13">
        <v>193779</v>
      </c>
      <c r="AQ114" s="62">
        <v>117</v>
      </c>
      <c r="AR114" s="78">
        <v>245</v>
      </c>
      <c r="AS114" s="79">
        <v>217984</v>
      </c>
      <c r="AT114" s="80">
        <v>128</v>
      </c>
      <c r="AU114" s="63">
        <v>299</v>
      </c>
      <c r="AV114" s="14">
        <v>223566</v>
      </c>
      <c r="AW114" s="64">
        <v>90</v>
      </c>
      <c r="AX114" s="81">
        <v>307</v>
      </c>
      <c r="AY114" s="82">
        <v>217611</v>
      </c>
      <c r="AZ114" s="83">
        <v>74</v>
      </c>
      <c r="BA114" s="63">
        <v>341</v>
      </c>
      <c r="BB114" s="14">
        <v>227859</v>
      </c>
      <c r="BC114" s="64">
        <v>56</v>
      </c>
      <c r="BD114" s="81">
        <v>344</v>
      </c>
      <c r="BE114" s="82">
        <v>219904</v>
      </c>
      <c r="BF114" s="83">
        <v>50</v>
      </c>
      <c r="BG114" s="63">
        <v>348</v>
      </c>
      <c r="BH114" s="14">
        <v>181294</v>
      </c>
      <c r="BI114" s="14">
        <v>55</v>
      </c>
      <c r="BJ114" s="63">
        <v>343</v>
      </c>
      <c r="BK114" s="14">
        <v>171054</v>
      </c>
      <c r="BL114" s="64">
        <v>58</v>
      </c>
      <c r="BM114" s="81">
        <v>335</v>
      </c>
      <c r="BN114" s="82">
        <v>160480</v>
      </c>
      <c r="BO114" s="83">
        <v>78</v>
      </c>
      <c r="BP114" s="63">
        <v>311</v>
      </c>
      <c r="BQ114" s="14">
        <v>158988</v>
      </c>
      <c r="BR114" s="64">
        <v>85</v>
      </c>
    </row>
    <row r="115" spans="1:70" x14ac:dyDescent="0.2">
      <c r="A115" s="11" t="s">
        <v>142</v>
      </c>
      <c r="B115" s="439">
        <v>39</v>
      </c>
      <c r="C115" s="440" t="s">
        <v>6170</v>
      </c>
      <c r="D115" s="440">
        <v>30</v>
      </c>
      <c r="E115">
        <v>42</v>
      </c>
      <c r="F115" t="s">
        <v>5436</v>
      </c>
      <c r="G115">
        <v>27</v>
      </c>
      <c r="H115" s="440">
        <v>51</v>
      </c>
      <c r="I115" s="440" t="s">
        <v>4679</v>
      </c>
      <c r="J115" s="441">
        <v>49</v>
      </c>
      <c r="K115" s="132">
        <v>33</v>
      </c>
      <c r="L115" t="s">
        <v>3924</v>
      </c>
      <c r="M115" s="133">
        <v>38</v>
      </c>
      <c r="N115" s="307">
        <v>33</v>
      </c>
      <c r="O115" s="308" t="s">
        <v>3154</v>
      </c>
      <c r="P115" s="309">
        <v>44</v>
      </c>
      <c r="Q115" s="132">
        <v>45</v>
      </c>
      <c r="R115" t="s">
        <v>2406</v>
      </c>
      <c r="S115" s="133">
        <v>79</v>
      </c>
      <c r="T115" s="307">
        <v>52</v>
      </c>
      <c r="U115" s="308" t="s">
        <v>1659</v>
      </c>
      <c r="V115" s="309">
        <v>99</v>
      </c>
      <c r="W115" s="40">
        <v>44</v>
      </c>
      <c r="X115" s="40" t="s">
        <v>901</v>
      </c>
      <c r="Y115" s="247">
        <v>109</v>
      </c>
      <c r="Z115" s="82">
        <v>31</v>
      </c>
      <c r="AA115" s="82">
        <v>216624</v>
      </c>
      <c r="AB115" s="83">
        <v>131</v>
      </c>
      <c r="AC115" s="61">
        <v>30</v>
      </c>
      <c r="AD115" s="13">
        <v>147358</v>
      </c>
      <c r="AE115" s="62">
        <v>101</v>
      </c>
      <c r="AF115" s="78">
        <v>29</v>
      </c>
      <c r="AG115" s="79">
        <v>177074</v>
      </c>
      <c r="AH115" s="80">
        <v>103</v>
      </c>
      <c r="AI115" s="61">
        <v>26</v>
      </c>
      <c r="AJ115" s="13">
        <v>177644</v>
      </c>
      <c r="AK115" s="62">
        <v>100</v>
      </c>
      <c r="AL115" s="78">
        <v>29</v>
      </c>
      <c r="AM115" s="79">
        <v>192565</v>
      </c>
      <c r="AN115" s="80">
        <v>125</v>
      </c>
      <c r="AO115" s="61">
        <v>20</v>
      </c>
      <c r="AP115" s="13">
        <v>157126</v>
      </c>
      <c r="AQ115" s="62">
        <v>124</v>
      </c>
      <c r="AR115" s="78">
        <v>17</v>
      </c>
      <c r="AS115" s="79">
        <v>249100</v>
      </c>
      <c r="AT115" s="80">
        <v>99</v>
      </c>
      <c r="AU115" s="63">
        <v>28</v>
      </c>
      <c r="AV115" s="14">
        <v>234301</v>
      </c>
      <c r="AW115" s="64">
        <v>124</v>
      </c>
      <c r="AX115" s="81">
        <v>39</v>
      </c>
      <c r="AY115" s="82">
        <v>231076</v>
      </c>
      <c r="AZ115" s="83">
        <v>61</v>
      </c>
      <c r="BA115" s="63">
        <v>37</v>
      </c>
      <c r="BB115" s="14">
        <v>280108</v>
      </c>
      <c r="BC115" s="64">
        <v>56</v>
      </c>
      <c r="BD115" s="81">
        <v>30</v>
      </c>
      <c r="BE115" s="82">
        <v>217630</v>
      </c>
      <c r="BF115" s="83">
        <v>91</v>
      </c>
      <c r="BG115" s="63">
        <v>28</v>
      </c>
      <c r="BH115" s="14">
        <v>194352</v>
      </c>
      <c r="BI115" s="14">
        <v>80</v>
      </c>
      <c r="BJ115" s="63">
        <v>26</v>
      </c>
      <c r="BK115" s="14">
        <v>182240</v>
      </c>
      <c r="BL115" s="64">
        <v>66</v>
      </c>
      <c r="BM115" s="81"/>
      <c r="BN115" s="82"/>
      <c r="BO115" s="83"/>
      <c r="BP115" s="63"/>
      <c r="BQ115" s="14"/>
      <c r="BR115" s="64"/>
    </row>
    <row r="116" spans="1:70" x14ac:dyDescent="0.2">
      <c r="A116" s="11" t="s">
        <v>143</v>
      </c>
      <c r="B116" s="439">
        <v>8</v>
      </c>
      <c r="C116" s="440" t="s">
        <v>6171</v>
      </c>
      <c r="D116" s="440">
        <v>12</v>
      </c>
      <c r="E116">
        <v>11</v>
      </c>
      <c r="F116" t="s">
        <v>5437</v>
      </c>
      <c r="G116">
        <v>23</v>
      </c>
      <c r="H116" s="440">
        <v>7</v>
      </c>
      <c r="I116" s="440" t="s">
        <v>4488</v>
      </c>
      <c r="J116" s="441">
        <v>7</v>
      </c>
      <c r="K116" s="132">
        <v>3</v>
      </c>
      <c r="L116" t="s">
        <v>3743</v>
      </c>
      <c r="M116" s="133">
        <v>48</v>
      </c>
      <c r="N116" s="307">
        <v>5</v>
      </c>
      <c r="O116" s="308" t="s">
        <v>3155</v>
      </c>
      <c r="P116" s="309">
        <v>28</v>
      </c>
      <c r="Q116" s="132">
        <v>11</v>
      </c>
      <c r="R116" t="s">
        <v>2407</v>
      </c>
      <c r="S116" s="133">
        <v>151</v>
      </c>
      <c r="T116" s="307">
        <v>8</v>
      </c>
      <c r="U116" s="308" t="s">
        <v>1466</v>
      </c>
      <c r="V116" s="309">
        <v>90</v>
      </c>
      <c r="W116" s="40">
        <v>4</v>
      </c>
      <c r="X116" s="40" t="s">
        <v>902</v>
      </c>
      <c r="Y116" s="247">
        <v>64</v>
      </c>
      <c r="Z116" s="82">
        <v>9</v>
      </c>
      <c r="AA116" s="82">
        <v>161389</v>
      </c>
      <c r="AB116" s="83">
        <v>145</v>
      </c>
      <c r="AC116" s="61">
        <v>3</v>
      </c>
      <c r="AD116" s="13">
        <v>170000</v>
      </c>
      <c r="AE116" s="62">
        <v>151</v>
      </c>
      <c r="AF116" s="78">
        <v>6</v>
      </c>
      <c r="AG116" s="79">
        <v>143733</v>
      </c>
      <c r="AH116" s="80">
        <v>93</v>
      </c>
      <c r="AI116" s="61">
        <v>5</v>
      </c>
      <c r="AJ116" s="13">
        <v>174980</v>
      </c>
      <c r="AK116" s="62">
        <v>159</v>
      </c>
      <c r="AL116" s="78">
        <v>6</v>
      </c>
      <c r="AM116" s="79">
        <v>157933</v>
      </c>
      <c r="AN116" s="80">
        <v>80</v>
      </c>
      <c r="AO116" s="61">
        <v>2</v>
      </c>
      <c r="AP116" s="13">
        <v>190000</v>
      </c>
      <c r="AQ116" s="62">
        <v>321</v>
      </c>
      <c r="AR116" s="78">
        <v>3</v>
      </c>
      <c r="AS116" s="79">
        <v>219667</v>
      </c>
      <c r="AT116" s="80">
        <v>167</v>
      </c>
      <c r="AU116" s="63">
        <v>9</v>
      </c>
      <c r="AV116" s="14">
        <v>188100</v>
      </c>
      <c r="AW116" s="64">
        <v>62</v>
      </c>
      <c r="AX116" s="81">
        <v>7</v>
      </c>
      <c r="AY116" s="82">
        <v>203529</v>
      </c>
      <c r="AZ116" s="83">
        <v>49</v>
      </c>
      <c r="BA116" s="63">
        <v>6</v>
      </c>
      <c r="BB116" s="14">
        <v>208300</v>
      </c>
      <c r="BC116" s="64">
        <v>21</v>
      </c>
      <c r="BD116" s="81">
        <v>3</v>
      </c>
      <c r="BE116" s="82">
        <v>167667</v>
      </c>
      <c r="BF116" s="83">
        <v>5</v>
      </c>
      <c r="BG116" s="63">
        <v>6</v>
      </c>
      <c r="BH116" s="14">
        <v>199117</v>
      </c>
      <c r="BI116" s="14">
        <v>55</v>
      </c>
      <c r="BJ116" s="63">
        <v>4</v>
      </c>
      <c r="BK116" s="14">
        <v>188250</v>
      </c>
      <c r="BL116" s="64">
        <v>48</v>
      </c>
      <c r="BM116" s="81"/>
      <c r="BN116" s="82"/>
      <c r="BO116" s="83"/>
      <c r="BP116" s="63"/>
      <c r="BQ116" s="14"/>
      <c r="BR116" s="64"/>
    </row>
    <row r="117" spans="1:70" x14ac:dyDescent="0.2">
      <c r="A117" s="11" t="s">
        <v>49</v>
      </c>
      <c r="B117" s="439">
        <v>504</v>
      </c>
      <c r="C117" s="440" t="s">
        <v>6172</v>
      </c>
      <c r="D117" s="440">
        <v>31</v>
      </c>
      <c r="E117">
        <v>576</v>
      </c>
      <c r="F117" t="s">
        <v>5438</v>
      </c>
      <c r="G117">
        <v>23</v>
      </c>
      <c r="H117" s="440">
        <v>533</v>
      </c>
      <c r="I117" s="440" t="s">
        <v>4680</v>
      </c>
      <c r="J117" s="441">
        <v>36</v>
      </c>
      <c r="K117" s="132">
        <v>499</v>
      </c>
      <c r="L117" t="s">
        <v>3925</v>
      </c>
      <c r="M117" s="133">
        <v>37</v>
      </c>
      <c r="N117" s="307">
        <v>500</v>
      </c>
      <c r="O117" s="308" t="s">
        <v>3156</v>
      </c>
      <c r="P117" s="309">
        <v>35</v>
      </c>
      <c r="Q117" s="132">
        <v>524</v>
      </c>
      <c r="R117" t="s">
        <v>2408</v>
      </c>
      <c r="S117" s="133">
        <v>59</v>
      </c>
      <c r="T117" s="307">
        <v>487</v>
      </c>
      <c r="U117" s="308" t="s">
        <v>1660</v>
      </c>
      <c r="V117" s="309">
        <v>72</v>
      </c>
      <c r="W117" s="40">
        <v>451</v>
      </c>
      <c r="X117" s="40" t="s">
        <v>903</v>
      </c>
      <c r="Y117" s="247">
        <v>96</v>
      </c>
      <c r="Z117" s="82">
        <v>337</v>
      </c>
      <c r="AA117" s="82">
        <v>159297</v>
      </c>
      <c r="AB117" s="83">
        <v>93</v>
      </c>
      <c r="AC117" s="61">
        <v>408</v>
      </c>
      <c r="AD117" s="13">
        <v>153060</v>
      </c>
      <c r="AE117" s="62">
        <v>92</v>
      </c>
      <c r="AF117" s="78">
        <v>328</v>
      </c>
      <c r="AG117" s="79">
        <v>143167</v>
      </c>
      <c r="AH117" s="80">
        <v>129</v>
      </c>
      <c r="AI117" s="61">
        <v>289</v>
      </c>
      <c r="AJ117" s="13">
        <v>153532</v>
      </c>
      <c r="AK117" s="62">
        <v>139</v>
      </c>
      <c r="AL117" s="78">
        <v>269</v>
      </c>
      <c r="AM117" s="79">
        <v>171334</v>
      </c>
      <c r="AN117" s="80">
        <v>124</v>
      </c>
      <c r="AO117" s="61">
        <v>254</v>
      </c>
      <c r="AP117" s="13">
        <v>175591</v>
      </c>
      <c r="AQ117" s="62">
        <v>132</v>
      </c>
      <c r="AR117" s="78">
        <v>324</v>
      </c>
      <c r="AS117" s="79">
        <v>190993</v>
      </c>
      <c r="AT117" s="80">
        <v>127</v>
      </c>
      <c r="AU117" s="63">
        <v>366</v>
      </c>
      <c r="AV117" s="14">
        <v>191538</v>
      </c>
      <c r="AW117" s="64">
        <v>105</v>
      </c>
      <c r="AX117" s="81">
        <v>400</v>
      </c>
      <c r="AY117" s="82">
        <v>194393</v>
      </c>
      <c r="AZ117" s="83">
        <v>107</v>
      </c>
      <c r="BA117" s="63">
        <v>459</v>
      </c>
      <c r="BB117" s="14">
        <v>188773</v>
      </c>
      <c r="BC117" s="64">
        <v>82</v>
      </c>
      <c r="BD117" s="81">
        <v>391</v>
      </c>
      <c r="BE117" s="82">
        <v>186919</v>
      </c>
      <c r="BF117" s="83">
        <v>58</v>
      </c>
      <c r="BG117" s="63">
        <v>287</v>
      </c>
      <c r="BH117" s="14">
        <v>183740</v>
      </c>
      <c r="BI117" s="14">
        <v>55</v>
      </c>
      <c r="BJ117" s="63">
        <v>320</v>
      </c>
      <c r="BK117" s="14">
        <v>161004</v>
      </c>
      <c r="BL117" s="64">
        <v>57</v>
      </c>
      <c r="BM117" s="81">
        <v>294</v>
      </c>
      <c r="BN117" s="82">
        <v>149738</v>
      </c>
      <c r="BO117" s="83">
        <v>108</v>
      </c>
      <c r="BP117" s="63">
        <v>330</v>
      </c>
      <c r="BQ117" s="14">
        <v>137355</v>
      </c>
      <c r="BR117" s="64">
        <v>96</v>
      </c>
    </row>
    <row r="118" spans="1:70" x14ac:dyDescent="0.2">
      <c r="A118" s="11" t="s">
        <v>144</v>
      </c>
      <c r="B118" s="439">
        <v>2</v>
      </c>
      <c r="C118" s="440" t="s">
        <v>6173</v>
      </c>
      <c r="D118" s="440">
        <v>39</v>
      </c>
      <c r="E118">
        <v>5</v>
      </c>
      <c r="F118" t="s">
        <v>5439</v>
      </c>
      <c r="G118">
        <v>6</v>
      </c>
      <c r="H118" s="440">
        <v>1</v>
      </c>
      <c r="I118" s="440" t="s">
        <v>1775</v>
      </c>
      <c r="J118" s="441">
        <v>304</v>
      </c>
      <c r="K118" s="132">
        <v>3</v>
      </c>
      <c r="L118" t="s">
        <v>3926</v>
      </c>
      <c r="M118" s="133">
        <v>56</v>
      </c>
      <c r="N118" s="307">
        <v>3</v>
      </c>
      <c r="O118" s="308" t="s">
        <v>2969</v>
      </c>
      <c r="P118" s="309">
        <v>30</v>
      </c>
      <c r="Q118" s="132">
        <v>4</v>
      </c>
      <c r="R118" t="s">
        <v>2409</v>
      </c>
      <c r="S118" s="133">
        <v>118</v>
      </c>
      <c r="T118" s="307">
        <v>9</v>
      </c>
      <c r="U118" s="308" t="s">
        <v>1661</v>
      </c>
      <c r="V118" s="309">
        <v>72</v>
      </c>
      <c r="W118" s="40">
        <v>7</v>
      </c>
      <c r="X118" s="40" t="s">
        <v>720</v>
      </c>
      <c r="Y118" s="247">
        <v>258</v>
      </c>
      <c r="Z118" s="82">
        <v>4</v>
      </c>
      <c r="AA118" s="82">
        <v>240975</v>
      </c>
      <c r="AB118" s="83">
        <v>160</v>
      </c>
      <c r="AC118" s="61">
        <v>1</v>
      </c>
      <c r="AD118" s="13">
        <v>225000</v>
      </c>
      <c r="AE118" s="62">
        <v>30</v>
      </c>
      <c r="AF118" s="78">
        <v>4</v>
      </c>
      <c r="AG118" s="79">
        <v>353625</v>
      </c>
      <c r="AH118" s="80">
        <v>172</v>
      </c>
      <c r="AI118" s="61">
        <v>2</v>
      </c>
      <c r="AJ118" s="13">
        <v>191388</v>
      </c>
      <c r="AK118" s="62">
        <v>207</v>
      </c>
      <c r="AL118" s="78">
        <v>7</v>
      </c>
      <c r="AM118" s="79">
        <v>273001</v>
      </c>
      <c r="AN118" s="80">
        <v>160</v>
      </c>
      <c r="AO118" s="61">
        <v>4</v>
      </c>
      <c r="AP118" s="13">
        <v>521875</v>
      </c>
      <c r="AQ118" s="62">
        <v>117</v>
      </c>
      <c r="AR118" s="78">
        <v>2</v>
      </c>
      <c r="AS118" s="79">
        <v>271000</v>
      </c>
      <c r="AT118" s="80">
        <v>220</v>
      </c>
      <c r="AU118" s="63">
        <v>4</v>
      </c>
      <c r="AV118" s="14">
        <v>289612</v>
      </c>
      <c r="AW118" s="64">
        <v>66</v>
      </c>
      <c r="AX118" s="81">
        <v>3</v>
      </c>
      <c r="AY118" s="82">
        <v>333700</v>
      </c>
      <c r="AZ118" s="83">
        <v>82</v>
      </c>
      <c r="BA118" s="63">
        <v>6</v>
      </c>
      <c r="BB118" s="14">
        <v>390000</v>
      </c>
      <c r="BC118" s="64">
        <v>55</v>
      </c>
      <c r="BD118" s="81">
        <v>10</v>
      </c>
      <c r="BE118" s="82">
        <v>300150</v>
      </c>
      <c r="BF118" s="83">
        <v>96</v>
      </c>
      <c r="BG118" s="63">
        <v>9</v>
      </c>
      <c r="BH118" s="14">
        <v>346278</v>
      </c>
      <c r="BI118" s="14">
        <v>109</v>
      </c>
      <c r="BJ118" s="63">
        <v>5</v>
      </c>
      <c r="BK118" s="14">
        <v>286100</v>
      </c>
      <c r="BL118" s="64">
        <v>127</v>
      </c>
      <c r="BM118" s="81"/>
      <c r="BN118" s="82"/>
      <c r="BO118" s="83"/>
      <c r="BP118" s="63"/>
      <c r="BQ118" s="14"/>
      <c r="BR118" s="64"/>
    </row>
    <row r="119" spans="1:70" x14ac:dyDescent="0.2">
      <c r="A119" s="11" t="s">
        <v>50</v>
      </c>
      <c r="B119" s="439">
        <v>109</v>
      </c>
      <c r="C119" s="440" t="s">
        <v>6174</v>
      </c>
      <c r="D119" s="440">
        <v>17</v>
      </c>
      <c r="E119">
        <v>78</v>
      </c>
      <c r="F119" t="s">
        <v>5440</v>
      </c>
      <c r="G119">
        <v>32</v>
      </c>
      <c r="H119" s="440">
        <v>93</v>
      </c>
      <c r="I119" s="440" t="s">
        <v>4681</v>
      </c>
      <c r="J119" s="441">
        <v>35</v>
      </c>
      <c r="K119" s="132">
        <v>69</v>
      </c>
      <c r="L119" t="s">
        <v>3927</v>
      </c>
      <c r="M119" s="133">
        <v>46</v>
      </c>
      <c r="N119" s="307">
        <v>71</v>
      </c>
      <c r="O119" s="308" t="s">
        <v>3157</v>
      </c>
      <c r="P119" s="309">
        <v>49</v>
      </c>
      <c r="Q119" s="132">
        <v>81</v>
      </c>
      <c r="R119" t="s">
        <v>2410</v>
      </c>
      <c r="S119" s="133">
        <v>56</v>
      </c>
      <c r="T119" s="307">
        <v>92</v>
      </c>
      <c r="U119" s="308" t="s">
        <v>1662</v>
      </c>
      <c r="V119" s="309">
        <v>68</v>
      </c>
      <c r="W119" s="40">
        <v>83</v>
      </c>
      <c r="X119" s="40" t="s">
        <v>904</v>
      </c>
      <c r="Y119" s="247">
        <v>70</v>
      </c>
      <c r="Z119" s="82">
        <v>77</v>
      </c>
      <c r="AA119" s="82">
        <v>250827</v>
      </c>
      <c r="AB119" s="83">
        <v>74</v>
      </c>
      <c r="AC119" s="61">
        <v>69</v>
      </c>
      <c r="AD119" s="13">
        <v>233002</v>
      </c>
      <c r="AE119" s="62">
        <v>93</v>
      </c>
      <c r="AF119" s="78">
        <v>73</v>
      </c>
      <c r="AG119" s="79">
        <v>224307</v>
      </c>
      <c r="AH119" s="80">
        <v>98</v>
      </c>
      <c r="AI119" s="61">
        <v>59</v>
      </c>
      <c r="AJ119" s="13">
        <v>223972</v>
      </c>
      <c r="AK119" s="62">
        <v>108</v>
      </c>
      <c r="AL119" s="78">
        <v>60</v>
      </c>
      <c r="AM119" s="79">
        <v>226853</v>
      </c>
      <c r="AN119" s="80">
        <v>104</v>
      </c>
      <c r="AO119" s="61">
        <v>52</v>
      </c>
      <c r="AP119" s="13">
        <v>253541</v>
      </c>
      <c r="AQ119" s="62">
        <v>110</v>
      </c>
      <c r="AR119" s="78">
        <v>56</v>
      </c>
      <c r="AS119" s="79">
        <v>263173</v>
      </c>
      <c r="AT119" s="80">
        <v>112</v>
      </c>
      <c r="AU119" s="63">
        <v>68</v>
      </c>
      <c r="AV119" s="14">
        <v>287426</v>
      </c>
      <c r="AW119" s="64">
        <v>83</v>
      </c>
      <c r="AX119" s="81">
        <v>65</v>
      </c>
      <c r="AY119" s="82">
        <v>304680</v>
      </c>
      <c r="AZ119" s="83">
        <v>89</v>
      </c>
      <c r="BA119" s="63">
        <v>92</v>
      </c>
      <c r="BB119" s="14">
        <v>290394</v>
      </c>
      <c r="BC119" s="64">
        <v>80</v>
      </c>
      <c r="BD119" s="81">
        <v>85</v>
      </c>
      <c r="BE119" s="82">
        <v>268814</v>
      </c>
      <c r="BF119" s="83">
        <v>51</v>
      </c>
      <c r="BG119" s="63">
        <v>83</v>
      </c>
      <c r="BH119" s="14">
        <v>226971</v>
      </c>
      <c r="BI119" s="14">
        <v>61</v>
      </c>
      <c r="BJ119" s="63">
        <v>101</v>
      </c>
      <c r="BK119" s="14">
        <v>209931</v>
      </c>
      <c r="BL119" s="64">
        <v>60</v>
      </c>
      <c r="BM119" s="81">
        <v>62</v>
      </c>
      <c r="BN119" s="82">
        <v>204791</v>
      </c>
      <c r="BO119" s="83">
        <v>55</v>
      </c>
      <c r="BP119" s="63">
        <v>82</v>
      </c>
      <c r="BQ119" s="14">
        <v>176237</v>
      </c>
      <c r="BR119" s="64">
        <v>74</v>
      </c>
    </row>
    <row r="120" spans="1:70" x14ac:dyDescent="0.2">
      <c r="A120" s="11" t="s">
        <v>12</v>
      </c>
      <c r="B120" s="439">
        <v>1256</v>
      </c>
      <c r="C120" s="440" t="s">
        <v>6175</v>
      </c>
      <c r="D120" s="440">
        <v>25</v>
      </c>
      <c r="E120">
        <v>1398</v>
      </c>
      <c r="F120" t="s">
        <v>5441</v>
      </c>
      <c r="G120">
        <v>26</v>
      </c>
      <c r="H120" s="440">
        <v>1117</v>
      </c>
      <c r="I120" s="440" t="s">
        <v>4682</v>
      </c>
      <c r="J120" s="441">
        <v>36</v>
      </c>
      <c r="K120" s="132">
        <v>1008</v>
      </c>
      <c r="L120" t="s">
        <v>3928</v>
      </c>
      <c r="M120" s="133">
        <v>40</v>
      </c>
      <c r="N120" s="307">
        <v>1053</v>
      </c>
      <c r="O120" s="308" t="s">
        <v>3158</v>
      </c>
      <c r="P120" s="309">
        <v>38</v>
      </c>
      <c r="Q120" s="132">
        <v>1058</v>
      </c>
      <c r="R120" t="s">
        <v>2411</v>
      </c>
      <c r="S120" s="133">
        <v>65</v>
      </c>
      <c r="T120" s="307">
        <v>982</v>
      </c>
      <c r="U120" s="308" t="s">
        <v>1663</v>
      </c>
      <c r="V120" s="309">
        <v>86</v>
      </c>
      <c r="W120" s="40">
        <v>912</v>
      </c>
      <c r="X120" s="40" t="s">
        <v>905</v>
      </c>
      <c r="Y120" s="247">
        <v>100</v>
      </c>
      <c r="Z120" s="82">
        <v>810</v>
      </c>
      <c r="AA120" s="82">
        <v>80143</v>
      </c>
      <c r="AB120" s="83">
        <v>102</v>
      </c>
      <c r="AC120" s="61">
        <v>878</v>
      </c>
      <c r="AD120" s="13">
        <v>68359</v>
      </c>
      <c r="AE120" s="62">
        <v>99</v>
      </c>
      <c r="AF120" s="78">
        <v>824</v>
      </c>
      <c r="AG120" s="79">
        <v>59974</v>
      </c>
      <c r="AH120" s="80">
        <v>101</v>
      </c>
      <c r="AI120" s="61">
        <v>786</v>
      </c>
      <c r="AJ120" s="13">
        <v>63396</v>
      </c>
      <c r="AK120" s="62">
        <v>112</v>
      </c>
      <c r="AL120" s="78">
        <v>665</v>
      </c>
      <c r="AM120" s="79">
        <v>83074</v>
      </c>
      <c r="AN120" s="80">
        <v>99</v>
      </c>
      <c r="AO120" s="61">
        <v>764</v>
      </c>
      <c r="AP120" s="13">
        <v>88720</v>
      </c>
      <c r="AQ120" s="62">
        <v>106</v>
      </c>
      <c r="AR120" s="78">
        <v>724</v>
      </c>
      <c r="AS120" s="79">
        <v>114400</v>
      </c>
      <c r="AT120" s="80">
        <v>99</v>
      </c>
      <c r="AU120" s="63">
        <v>888</v>
      </c>
      <c r="AV120" s="14">
        <v>122106</v>
      </c>
      <c r="AW120" s="64">
        <v>86</v>
      </c>
      <c r="AX120" s="81">
        <v>1079</v>
      </c>
      <c r="AY120" s="82">
        <v>128796</v>
      </c>
      <c r="AZ120" s="83">
        <v>68</v>
      </c>
      <c r="BA120" s="63">
        <v>1285</v>
      </c>
      <c r="BB120" s="14">
        <v>130815</v>
      </c>
      <c r="BC120" s="64">
        <v>48</v>
      </c>
      <c r="BD120" s="81">
        <v>1305</v>
      </c>
      <c r="BE120" s="82">
        <v>116551</v>
      </c>
      <c r="BF120" s="83">
        <v>43</v>
      </c>
      <c r="BG120" s="63">
        <v>1152</v>
      </c>
      <c r="BH120" s="14">
        <v>106954</v>
      </c>
      <c r="BI120" s="14">
        <v>50</v>
      </c>
      <c r="BJ120" s="63">
        <v>1165</v>
      </c>
      <c r="BK120" s="14">
        <v>98980</v>
      </c>
      <c r="BL120" s="64">
        <v>63</v>
      </c>
      <c r="BM120" s="81">
        <v>1060</v>
      </c>
      <c r="BN120" s="82">
        <v>94136</v>
      </c>
      <c r="BO120" s="83">
        <v>59</v>
      </c>
      <c r="BP120" s="63">
        <v>982</v>
      </c>
      <c r="BQ120" s="14">
        <v>89659</v>
      </c>
      <c r="BR120" s="64">
        <v>67</v>
      </c>
    </row>
    <row r="121" spans="1:70" x14ac:dyDescent="0.2">
      <c r="A121" s="11" t="s">
        <v>145</v>
      </c>
      <c r="B121" s="439">
        <v>35</v>
      </c>
      <c r="C121" s="440" t="s">
        <v>6176</v>
      </c>
      <c r="D121" s="440">
        <v>36</v>
      </c>
      <c r="E121">
        <v>39</v>
      </c>
      <c r="F121" t="s">
        <v>5442</v>
      </c>
      <c r="G121">
        <v>20</v>
      </c>
      <c r="H121" s="440">
        <v>44</v>
      </c>
      <c r="I121" s="440" t="s">
        <v>4683</v>
      </c>
      <c r="J121" s="441">
        <v>44</v>
      </c>
      <c r="K121" s="132">
        <v>31</v>
      </c>
      <c r="L121" t="s">
        <v>3929</v>
      </c>
      <c r="M121" s="133">
        <v>46</v>
      </c>
      <c r="N121" s="307">
        <v>26</v>
      </c>
      <c r="O121" s="308" t="s">
        <v>3159</v>
      </c>
      <c r="P121" s="309">
        <v>67</v>
      </c>
      <c r="Q121" s="132">
        <v>25</v>
      </c>
      <c r="R121" t="s">
        <v>2412</v>
      </c>
      <c r="S121" s="133">
        <v>81</v>
      </c>
      <c r="T121" s="307">
        <v>23</v>
      </c>
      <c r="U121" s="308" t="s">
        <v>1664</v>
      </c>
      <c r="V121" s="309">
        <v>94</v>
      </c>
      <c r="W121" s="40">
        <v>27</v>
      </c>
      <c r="X121" s="40" t="s">
        <v>906</v>
      </c>
      <c r="Y121" s="247">
        <v>125</v>
      </c>
      <c r="Z121" s="82">
        <v>26</v>
      </c>
      <c r="AA121" s="82">
        <v>249241</v>
      </c>
      <c r="AB121" s="83">
        <v>82</v>
      </c>
      <c r="AC121" s="61">
        <v>23</v>
      </c>
      <c r="AD121" s="13">
        <v>218987</v>
      </c>
      <c r="AE121" s="62">
        <v>118</v>
      </c>
      <c r="AF121" s="78">
        <v>18</v>
      </c>
      <c r="AG121" s="79">
        <v>276139</v>
      </c>
      <c r="AH121" s="80">
        <v>96</v>
      </c>
      <c r="AI121" s="61">
        <v>21</v>
      </c>
      <c r="AJ121" s="13">
        <v>206403</v>
      </c>
      <c r="AK121" s="62">
        <v>106</v>
      </c>
      <c r="AL121" s="78">
        <v>30</v>
      </c>
      <c r="AM121" s="79">
        <v>299937</v>
      </c>
      <c r="AN121" s="80">
        <v>156</v>
      </c>
      <c r="AO121" s="61">
        <v>18</v>
      </c>
      <c r="AP121" s="13">
        <v>250878</v>
      </c>
      <c r="AQ121" s="62">
        <v>120</v>
      </c>
      <c r="AR121" s="78">
        <v>14</v>
      </c>
      <c r="AS121" s="79">
        <v>318279</v>
      </c>
      <c r="AT121" s="80">
        <v>107</v>
      </c>
      <c r="AU121" s="63">
        <v>25</v>
      </c>
      <c r="AV121" s="14">
        <v>330236</v>
      </c>
      <c r="AW121" s="64">
        <v>96</v>
      </c>
      <c r="AX121" s="81">
        <v>17</v>
      </c>
      <c r="AY121" s="82">
        <v>318259</v>
      </c>
      <c r="AZ121" s="83">
        <v>46</v>
      </c>
      <c r="BA121" s="63">
        <v>21</v>
      </c>
      <c r="BB121" s="14">
        <v>297684</v>
      </c>
      <c r="BC121" s="64">
        <v>65</v>
      </c>
      <c r="BD121" s="81">
        <v>18</v>
      </c>
      <c r="BE121" s="82">
        <v>291128</v>
      </c>
      <c r="BF121" s="83">
        <v>84</v>
      </c>
      <c r="BG121" s="63">
        <v>17</v>
      </c>
      <c r="BH121" s="14">
        <v>213315</v>
      </c>
      <c r="BI121" s="14">
        <v>48</v>
      </c>
      <c r="BJ121" s="63">
        <v>28</v>
      </c>
      <c r="BK121" s="14">
        <v>220678</v>
      </c>
      <c r="BL121" s="64">
        <v>51</v>
      </c>
      <c r="BM121" s="81"/>
      <c r="BN121" s="82"/>
      <c r="BO121" s="83"/>
      <c r="BP121" s="63"/>
      <c r="BQ121" s="14"/>
      <c r="BR121" s="64"/>
    </row>
    <row r="122" spans="1:70" x14ac:dyDescent="0.2">
      <c r="A122" s="11" t="s">
        <v>146</v>
      </c>
      <c r="B122" s="439">
        <v>38</v>
      </c>
      <c r="C122" s="440" t="s">
        <v>6177</v>
      </c>
      <c r="D122" s="440">
        <v>26</v>
      </c>
      <c r="E122">
        <v>50</v>
      </c>
      <c r="F122" t="s">
        <v>5443</v>
      </c>
      <c r="G122">
        <v>26</v>
      </c>
      <c r="H122" s="440">
        <v>51</v>
      </c>
      <c r="I122" s="440" t="s">
        <v>4684</v>
      </c>
      <c r="J122" s="441">
        <v>45</v>
      </c>
      <c r="K122" s="132">
        <v>57</v>
      </c>
      <c r="L122" t="s">
        <v>3930</v>
      </c>
      <c r="M122" s="133">
        <v>58</v>
      </c>
      <c r="N122" s="307">
        <v>50</v>
      </c>
      <c r="O122" s="308" t="s">
        <v>3160</v>
      </c>
      <c r="P122" s="309">
        <v>56</v>
      </c>
      <c r="Q122" s="132">
        <v>51</v>
      </c>
      <c r="R122" t="s">
        <v>2413</v>
      </c>
      <c r="S122" s="133">
        <v>59</v>
      </c>
      <c r="T122" s="307">
        <v>53</v>
      </c>
      <c r="U122" s="308" t="s">
        <v>1665</v>
      </c>
      <c r="V122" s="309">
        <v>76</v>
      </c>
      <c r="W122" s="40">
        <v>50</v>
      </c>
      <c r="X122" s="40" t="s">
        <v>907</v>
      </c>
      <c r="Y122" s="247">
        <v>121</v>
      </c>
      <c r="Z122" s="82">
        <v>51</v>
      </c>
      <c r="AA122" s="82">
        <v>223274</v>
      </c>
      <c r="AB122" s="83">
        <v>112</v>
      </c>
      <c r="AC122" s="61">
        <v>42</v>
      </c>
      <c r="AD122" s="13">
        <v>208462</v>
      </c>
      <c r="AE122" s="62">
        <v>115</v>
      </c>
      <c r="AF122" s="78">
        <v>35</v>
      </c>
      <c r="AG122" s="79">
        <v>211243</v>
      </c>
      <c r="AH122" s="80">
        <v>154</v>
      </c>
      <c r="AI122" s="61">
        <v>24</v>
      </c>
      <c r="AJ122" s="13">
        <v>196208</v>
      </c>
      <c r="AK122" s="62">
        <v>111</v>
      </c>
      <c r="AL122" s="78">
        <v>17</v>
      </c>
      <c r="AM122" s="79">
        <v>184106</v>
      </c>
      <c r="AN122" s="80">
        <v>109</v>
      </c>
      <c r="AO122" s="61">
        <v>30</v>
      </c>
      <c r="AP122" s="13">
        <v>218372</v>
      </c>
      <c r="AQ122" s="62">
        <v>99</v>
      </c>
      <c r="AR122" s="78">
        <v>31</v>
      </c>
      <c r="AS122" s="79">
        <v>223197</v>
      </c>
      <c r="AT122" s="80">
        <v>141</v>
      </c>
      <c r="AU122" s="63">
        <v>40</v>
      </c>
      <c r="AV122" s="14">
        <v>258832</v>
      </c>
      <c r="AW122" s="64">
        <v>91</v>
      </c>
      <c r="AX122" s="81">
        <v>36</v>
      </c>
      <c r="AY122" s="82">
        <v>290024</v>
      </c>
      <c r="AZ122" s="83">
        <v>116</v>
      </c>
      <c r="BA122" s="63">
        <v>48</v>
      </c>
      <c r="BB122" s="14">
        <v>244242</v>
      </c>
      <c r="BC122" s="64">
        <v>69</v>
      </c>
      <c r="BD122" s="81">
        <v>34</v>
      </c>
      <c r="BE122" s="82">
        <v>232650</v>
      </c>
      <c r="BF122" s="83">
        <v>60</v>
      </c>
      <c r="BG122" s="63">
        <v>26</v>
      </c>
      <c r="BH122" s="14">
        <v>208625</v>
      </c>
      <c r="BI122" s="14">
        <v>84</v>
      </c>
      <c r="BJ122" s="63">
        <v>32</v>
      </c>
      <c r="BK122" s="14">
        <v>202025</v>
      </c>
      <c r="BL122" s="64">
        <v>66</v>
      </c>
      <c r="BM122" s="81"/>
      <c r="BN122" s="82"/>
      <c r="BO122" s="83"/>
      <c r="BP122" s="63"/>
      <c r="BQ122" s="14"/>
      <c r="BR122" s="64"/>
    </row>
    <row r="123" spans="1:70" x14ac:dyDescent="0.2">
      <c r="A123" s="11" t="s">
        <v>246</v>
      </c>
      <c r="B123" s="439">
        <v>85</v>
      </c>
      <c r="C123" s="440" t="s">
        <v>6178</v>
      </c>
      <c r="D123" s="440">
        <v>26</v>
      </c>
      <c r="E123">
        <v>117</v>
      </c>
      <c r="F123" t="s">
        <v>5444</v>
      </c>
      <c r="G123">
        <v>18</v>
      </c>
      <c r="H123" s="440">
        <v>94</v>
      </c>
      <c r="I123" s="440" t="s">
        <v>4685</v>
      </c>
      <c r="J123" s="441">
        <v>39</v>
      </c>
      <c r="K123" s="132">
        <v>98</v>
      </c>
      <c r="L123" t="s">
        <v>3931</v>
      </c>
      <c r="M123" s="133">
        <v>35</v>
      </c>
      <c r="N123" s="307">
        <v>114</v>
      </c>
      <c r="O123" s="308" t="s">
        <v>3161</v>
      </c>
      <c r="P123" s="309">
        <v>39</v>
      </c>
      <c r="Q123" s="132">
        <v>104</v>
      </c>
      <c r="R123" t="s">
        <v>2414</v>
      </c>
      <c r="S123" s="133">
        <v>43</v>
      </c>
      <c r="T123" s="307">
        <v>105</v>
      </c>
      <c r="U123" s="308" t="s">
        <v>1666</v>
      </c>
      <c r="V123" s="309">
        <v>65</v>
      </c>
      <c r="W123" s="40">
        <v>101</v>
      </c>
      <c r="X123" s="40" t="s">
        <v>908</v>
      </c>
      <c r="Y123" s="247">
        <v>78</v>
      </c>
      <c r="Z123" s="82">
        <v>75</v>
      </c>
      <c r="AA123" s="82">
        <v>134017</v>
      </c>
      <c r="AB123" s="83">
        <v>78</v>
      </c>
      <c r="AC123" s="61">
        <v>72</v>
      </c>
      <c r="AD123" s="13">
        <v>119108</v>
      </c>
      <c r="AE123" s="62">
        <v>96</v>
      </c>
      <c r="AF123" s="78">
        <v>70</v>
      </c>
      <c r="AG123" s="79">
        <v>107201</v>
      </c>
      <c r="AH123" s="80">
        <v>94</v>
      </c>
      <c r="AI123" s="61">
        <v>60</v>
      </c>
      <c r="AJ123" s="13">
        <v>126850</v>
      </c>
      <c r="AK123" s="62">
        <v>120</v>
      </c>
      <c r="AL123" s="78">
        <v>52</v>
      </c>
      <c r="AM123" s="79">
        <v>146805</v>
      </c>
      <c r="AN123" s="80">
        <v>148</v>
      </c>
      <c r="AO123" s="61">
        <v>57</v>
      </c>
      <c r="AP123" s="13">
        <v>161460</v>
      </c>
      <c r="AQ123" s="62">
        <v>121</v>
      </c>
      <c r="AR123" s="78">
        <v>64</v>
      </c>
      <c r="AS123" s="79">
        <v>185948</v>
      </c>
      <c r="AT123" s="80">
        <v>105</v>
      </c>
      <c r="AU123" s="63">
        <v>98</v>
      </c>
      <c r="AV123" s="14">
        <v>188641</v>
      </c>
      <c r="AW123" s="64">
        <v>86</v>
      </c>
      <c r="AX123" s="81">
        <v>109</v>
      </c>
      <c r="AY123" s="82">
        <v>185004</v>
      </c>
      <c r="AZ123" s="83">
        <v>76</v>
      </c>
      <c r="BA123" s="63">
        <v>107</v>
      </c>
      <c r="BB123" s="14">
        <v>192638</v>
      </c>
      <c r="BC123" s="64">
        <v>70</v>
      </c>
      <c r="BD123" s="81">
        <v>71</v>
      </c>
      <c r="BE123" s="82">
        <v>165954</v>
      </c>
      <c r="BF123" s="83">
        <v>41</v>
      </c>
      <c r="BG123" s="63">
        <v>47</v>
      </c>
      <c r="BH123" s="14">
        <v>138800</v>
      </c>
      <c r="BI123" s="14">
        <v>45</v>
      </c>
      <c r="BJ123" s="63">
        <v>47</v>
      </c>
      <c r="BK123" s="14">
        <v>127780</v>
      </c>
      <c r="BL123" s="64">
        <v>60</v>
      </c>
      <c r="BM123" s="81"/>
      <c r="BN123" s="82"/>
      <c r="BO123" s="83"/>
      <c r="BP123" s="63"/>
      <c r="BQ123" s="14"/>
      <c r="BR123" s="64"/>
    </row>
    <row r="124" spans="1:70" x14ac:dyDescent="0.2">
      <c r="A124" s="11" t="s">
        <v>194</v>
      </c>
      <c r="B124" s="439">
        <v>60</v>
      </c>
      <c r="C124" s="440" t="s">
        <v>6179</v>
      </c>
      <c r="D124" s="440">
        <v>35</v>
      </c>
      <c r="E124">
        <v>72</v>
      </c>
      <c r="F124" t="s">
        <v>5445</v>
      </c>
      <c r="G124">
        <v>29</v>
      </c>
      <c r="H124" s="440">
        <v>74</v>
      </c>
      <c r="I124" s="440" t="s">
        <v>4686</v>
      </c>
      <c r="J124" s="441">
        <v>46</v>
      </c>
      <c r="K124" s="132">
        <v>54</v>
      </c>
      <c r="L124" t="s">
        <v>3932</v>
      </c>
      <c r="M124" s="133">
        <v>37</v>
      </c>
      <c r="N124" s="307">
        <v>48</v>
      </c>
      <c r="O124" s="308" t="s">
        <v>3162</v>
      </c>
      <c r="P124" s="309">
        <v>25</v>
      </c>
      <c r="Q124" s="132">
        <v>44</v>
      </c>
      <c r="R124" t="s">
        <v>2415</v>
      </c>
      <c r="S124" s="133">
        <v>90</v>
      </c>
      <c r="T124" s="307">
        <v>49</v>
      </c>
      <c r="U124" s="308" t="s">
        <v>1667</v>
      </c>
      <c r="V124" s="309">
        <v>109</v>
      </c>
      <c r="W124" s="40">
        <v>70</v>
      </c>
      <c r="X124" s="40" t="s">
        <v>909</v>
      </c>
      <c r="Y124" s="247">
        <v>149</v>
      </c>
      <c r="Z124" s="82">
        <v>51</v>
      </c>
      <c r="AA124" s="82">
        <v>167092</v>
      </c>
      <c r="AB124" s="83">
        <v>205</v>
      </c>
      <c r="AC124" s="61">
        <v>32</v>
      </c>
      <c r="AD124" s="13">
        <v>203325</v>
      </c>
      <c r="AE124" s="62">
        <v>199</v>
      </c>
      <c r="AF124" s="78">
        <v>51</v>
      </c>
      <c r="AG124" s="79">
        <v>175542</v>
      </c>
      <c r="AH124" s="80">
        <v>149</v>
      </c>
      <c r="AI124" s="61">
        <v>37</v>
      </c>
      <c r="AJ124" s="13">
        <v>141095</v>
      </c>
      <c r="AK124" s="62">
        <v>128</v>
      </c>
      <c r="AL124" s="78">
        <v>36</v>
      </c>
      <c r="AM124" s="79">
        <v>173048</v>
      </c>
      <c r="AN124" s="80">
        <v>108</v>
      </c>
      <c r="AO124" s="61">
        <v>47</v>
      </c>
      <c r="AP124" s="13">
        <v>181126</v>
      </c>
      <c r="AQ124" s="62">
        <v>120</v>
      </c>
      <c r="AR124" s="78">
        <v>46</v>
      </c>
      <c r="AS124" s="79">
        <v>207099</v>
      </c>
      <c r="AT124" s="80">
        <v>141</v>
      </c>
      <c r="AU124" s="63">
        <v>41</v>
      </c>
      <c r="AV124" s="14">
        <v>186653</v>
      </c>
      <c r="AW124" s="64">
        <v>109</v>
      </c>
      <c r="AX124" s="81">
        <v>69</v>
      </c>
      <c r="AY124" s="82">
        <v>208214</v>
      </c>
      <c r="AZ124" s="83">
        <v>84</v>
      </c>
      <c r="BA124" s="63">
        <v>45</v>
      </c>
      <c r="BB124" s="14">
        <v>189625</v>
      </c>
      <c r="BC124" s="64">
        <v>67</v>
      </c>
      <c r="BD124" s="81">
        <v>47</v>
      </c>
      <c r="BE124" s="82">
        <v>179801</v>
      </c>
      <c r="BF124" s="83">
        <v>51</v>
      </c>
      <c r="BG124" s="63">
        <v>43</v>
      </c>
      <c r="BH124" s="14">
        <v>167768</v>
      </c>
      <c r="BI124" s="14">
        <v>59</v>
      </c>
      <c r="BJ124" s="63">
        <v>43</v>
      </c>
      <c r="BK124" s="14">
        <v>143675</v>
      </c>
      <c r="BL124" s="64">
        <v>71</v>
      </c>
      <c r="BM124" s="81">
        <v>30</v>
      </c>
      <c r="BN124" s="82">
        <v>143443</v>
      </c>
      <c r="BO124" s="83">
        <v>76</v>
      </c>
      <c r="BP124" s="63">
        <v>38</v>
      </c>
      <c r="BQ124" s="14">
        <v>132498</v>
      </c>
      <c r="BR124" s="64">
        <v>52</v>
      </c>
    </row>
    <row r="125" spans="1:70" x14ac:dyDescent="0.2">
      <c r="A125" s="11" t="s">
        <v>51</v>
      </c>
      <c r="B125" s="439">
        <v>164</v>
      </c>
      <c r="C125" s="440" t="s">
        <v>6180</v>
      </c>
      <c r="D125" s="440">
        <v>33</v>
      </c>
      <c r="E125">
        <v>208</v>
      </c>
      <c r="F125" t="s">
        <v>5446</v>
      </c>
      <c r="G125">
        <v>33</v>
      </c>
      <c r="H125" s="440">
        <v>241</v>
      </c>
      <c r="I125" s="440" t="s">
        <v>4687</v>
      </c>
      <c r="J125" s="441">
        <v>36</v>
      </c>
      <c r="K125" s="132">
        <v>202</v>
      </c>
      <c r="L125" t="s">
        <v>3933</v>
      </c>
      <c r="M125" s="133">
        <v>37</v>
      </c>
      <c r="N125" s="307">
        <v>182</v>
      </c>
      <c r="O125" s="308" t="s">
        <v>3163</v>
      </c>
      <c r="P125" s="309">
        <v>58</v>
      </c>
      <c r="Q125" s="132">
        <v>211</v>
      </c>
      <c r="R125" t="s">
        <v>2416</v>
      </c>
      <c r="S125" s="133">
        <v>67</v>
      </c>
      <c r="T125" s="307">
        <v>183</v>
      </c>
      <c r="U125" s="308" t="s">
        <v>1668</v>
      </c>
      <c r="V125" s="309">
        <v>89</v>
      </c>
      <c r="W125" s="40">
        <v>198</v>
      </c>
      <c r="X125" s="40" t="s">
        <v>910</v>
      </c>
      <c r="Y125" s="247">
        <v>89</v>
      </c>
      <c r="Z125" s="82">
        <v>167</v>
      </c>
      <c r="AA125" s="82">
        <v>219833</v>
      </c>
      <c r="AB125" s="83">
        <v>88</v>
      </c>
      <c r="AC125" s="61">
        <v>160</v>
      </c>
      <c r="AD125" s="13">
        <v>211017</v>
      </c>
      <c r="AE125" s="62">
        <v>114</v>
      </c>
      <c r="AF125" s="78">
        <v>142</v>
      </c>
      <c r="AG125" s="79">
        <v>200643</v>
      </c>
      <c r="AH125" s="80">
        <v>113</v>
      </c>
      <c r="AI125" s="61">
        <v>134</v>
      </c>
      <c r="AJ125" s="13">
        <v>211668</v>
      </c>
      <c r="AK125" s="62">
        <v>147</v>
      </c>
      <c r="AL125" s="78">
        <v>112</v>
      </c>
      <c r="AM125" s="79">
        <v>216684</v>
      </c>
      <c r="AN125" s="80">
        <v>127</v>
      </c>
      <c r="AO125" s="61">
        <v>120</v>
      </c>
      <c r="AP125" s="13">
        <v>237787</v>
      </c>
      <c r="AQ125" s="62">
        <v>144</v>
      </c>
      <c r="AR125" s="78">
        <v>133</v>
      </c>
      <c r="AS125" s="79">
        <v>239719</v>
      </c>
      <c r="AT125" s="80">
        <v>121</v>
      </c>
      <c r="AU125" s="61">
        <v>148</v>
      </c>
      <c r="AV125" s="13">
        <v>248885</v>
      </c>
      <c r="AW125" s="62">
        <v>111</v>
      </c>
      <c r="AX125" s="81">
        <v>169</v>
      </c>
      <c r="AY125" s="82">
        <v>258848</v>
      </c>
      <c r="AZ125" s="83">
        <v>91</v>
      </c>
      <c r="BA125" s="63">
        <v>203</v>
      </c>
      <c r="BB125" s="14">
        <v>269093</v>
      </c>
      <c r="BC125" s="64">
        <v>74</v>
      </c>
      <c r="BD125" s="81">
        <v>190</v>
      </c>
      <c r="BE125" s="82">
        <v>231454</v>
      </c>
      <c r="BF125" s="83">
        <v>85</v>
      </c>
      <c r="BG125" s="63">
        <v>160</v>
      </c>
      <c r="BH125" s="14">
        <v>216191</v>
      </c>
      <c r="BI125" s="14">
        <v>75</v>
      </c>
      <c r="BJ125" s="63">
        <v>147</v>
      </c>
      <c r="BK125" s="14">
        <v>191555</v>
      </c>
      <c r="BL125" s="64">
        <v>84</v>
      </c>
      <c r="BM125" s="81">
        <v>189</v>
      </c>
      <c r="BN125" s="82">
        <v>186169</v>
      </c>
      <c r="BO125" s="83">
        <v>100</v>
      </c>
      <c r="BP125" s="63">
        <v>129</v>
      </c>
      <c r="BQ125" s="14">
        <v>177787</v>
      </c>
      <c r="BR125" s="64">
        <v>90</v>
      </c>
    </row>
    <row r="126" spans="1:70" x14ac:dyDescent="0.2">
      <c r="A126" s="11" t="s">
        <v>253</v>
      </c>
      <c r="B126" s="439">
        <v>24</v>
      </c>
      <c r="C126" s="440" t="s">
        <v>6181</v>
      </c>
      <c r="D126" s="440">
        <v>40</v>
      </c>
      <c r="E126">
        <v>41</v>
      </c>
      <c r="F126" t="s">
        <v>5447</v>
      </c>
      <c r="G126">
        <v>29</v>
      </c>
      <c r="H126" s="440">
        <v>48</v>
      </c>
      <c r="I126" s="440" t="s">
        <v>4688</v>
      </c>
      <c r="J126" s="441">
        <v>34</v>
      </c>
      <c r="K126" s="132">
        <v>48</v>
      </c>
      <c r="L126" t="s">
        <v>3934</v>
      </c>
      <c r="M126" s="133">
        <v>39</v>
      </c>
      <c r="N126" s="307">
        <v>38</v>
      </c>
      <c r="O126" s="308" t="s">
        <v>3164</v>
      </c>
      <c r="P126" s="309">
        <v>63</v>
      </c>
      <c r="Q126" s="132">
        <v>49</v>
      </c>
      <c r="R126" t="s">
        <v>2417</v>
      </c>
      <c r="S126" s="133">
        <v>56</v>
      </c>
      <c r="T126" s="307">
        <v>44</v>
      </c>
      <c r="U126" s="308" t="s">
        <v>1669</v>
      </c>
      <c r="V126" s="309">
        <v>89</v>
      </c>
      <c r="W126" s="40">
        <v>57</v>
      </c>
      <c r="X126" s="40" t="s">
        <v>911</v>
      </c>
      <c r="Y126" s="247">
        <v>121</v>
      </c>
      <c r="Z126" s="82">
        <v>33</v>
      </c>
      <c r="AA126" s="82">
        <v>235542</v>
      </c>
      <c r="AB126" s="83">
        <v>150</v>
      </c>
      <c r="AC126" s="61">
        <v>27</v>
      </c>
      <c r="AD126" s="13">
        <v>288092</v>
      </c>
      <c r="AE126" s="62">
        <v>120</v>
      </c>
      <c r="AF126" s="78">
        <v>34</v>
      </c>
      <c r="AG126" s="79">
        <v>282683</v>
      </c>
      <c r="AH126" s="80">
        <v>166</v>
      </c>
      <c r="AI126" s="61">
        <v>22</v>
      </c>
      <c r="AJ126" s="13">
        <v>280995</v>
      </c>
      <c r="AK126" s="62">
        <v>137</v>
      </c>
      <c r="AL126" s="78">
        <v>18</v>
      </c>
      <c r="AM126" s="79">
        <v>265725</v>
      </c>
      <c r="AN126" s="80">
        <v>144</v>
      </c>
      <c r="AO126" s="61">
        <v>30</v>
      </c>
      <c r="AP126" s="13">
        <v>309030</v>
      </c>
      <c r="AQ126" s="62">
        <v>174</v>
      </c>
      <c r="AR126" s="78">
        <v>25</v>
      </c>
      <c r="AS126" s="79">
        <v>240796</v>
      </c>
      <c r="AT126" s="80">
        <v>122</v>
      </c>
      <c r="AU126" s="63">
        <v>36</v>
      </c>
      <c r="AV126" s="14">
        <v>331077</v>
      </c>
      <c r="AW126" s="64">
        <v>91</v>
      </c>
      <c r="AX126" s="81">
        <v>34</v>
      </c>
      <c r="AY126" s="82">
        <v>328175</v>
      </c>
      <c r="AZ126" s="83">
        <v>92</v>
      </c>
      <c r="BA126" s="63">
        <v>34</v>
      </c>
      <c r="BB126" s="14">
        <v>359588</v>
      </c>
      <c r="BC126" s="64">
        <v>63</v>
      </c>
      <c r="BD126" s="81">
        <v>42</v>
      </c>
      <c r="BE126" s="82">
        <v>311273</v>
      </c>
      <c r="BF126" s="83">
        <v>44</v>
      </c>
      <c r="BG126" s="63">
        <v>37</v>
      </c>
      <c r="BH126" s="14">
        <v>331573</v>
      </c>
      <c r="BI126" s="14">
        <v>103</v>
      </c>
      <c r="BJ126" s="61">
        <v>38</v>
      </c>
      <c r="BK126" s="13">
        <v>247534</v>
      </c>
      <c r="BL126" s="62">
        <v>81</v>
      </c>
      <c r="BM126" s="78">
        <v>38</v>
      </c>
      <c r="BN126" s="79">
        <v>311967</v>
      </c>
      <c r="BO126" s="80">
        <v>62</v>
      </c>
      <c r="BP126" s="61">
        <v>53</v>
      </c>
      <c r="BQ126" s="14">
        <v>211522</v>
      </c>
      <c r="BR126" s="64">
        <v>118</v>
      </c>
    </row>
    <row r="127" spans="1:70" s="11" customFormat="1" x14ac:dyDescent="0.2">
      <c r="A127" s="254" t="s">
        <v>147</v>
      </c>
      <c r="B127" s="439">
        <v>20</v>
      </c>
      <c r="C127" s="440" t="s">
        <v>6182</v>
      </c>
      <c r="D127" s="440">
        <v>33</v>
      </c>
      <c r="E127" s="37">
        <v>31</v>
      </c>
      <c r="F127" s="37" t="s">
        <v>5448</v>
      </c>
      <c r="G127" s="37">
        <v>30</v>
      </c>
      <c r="H127" s="440">
        <v>35</v>
      </c>
      <c r="I127" s="440" t="s">
        <v>4689</v>
      </c>
      <c r="J127" s="441">
        <v>74</v>
      </c>
      <c r="K127" s="132">
        <v>29</v>
      </c>
      <c r="L127" t="s">
        <v>3935</v>
      </c>
      <c r="M127" s="133">
        <v>48</v>
      </c>
      <c r="N127" s="307">
        <v>21</v>
      </c>
      <c r="O127" s="308" t="s">
        <v>3165</v>
      </c>
      <c r="P127" s="309">
        <v>61</v>
      </c>
      <c r="Q127" s="132">
        <v>29</v>
      </c>
      <c r="R127" t="s">
        <v>2418</v>
      </c>
      <c r="S127" s="133">
        <v>72</v>
      </c>
      <c r="T127" s="310">
        <v>24</v>
      </c>
      <c r="U127" s="311" t="s">
        <v>1670</v>
      </c>
      <c r="V127" s="312">
        <v>78</v>
      </c>
      <c r="W127" s="371">
        <v>22</v>
      </c>
      <c r="X127" s="371" t="s">
        <v>912</v>
      </c>
      <c r="Y127" s="372">
        <v>117</v>
      </c>
      <c r="Z127" s="85">
        <v>24</v>
      </c>
      <c r="AA127" s="85">
        <v>281112</v>
      </c>
      <c r="AB127" s="86">
        <v>84</v>
      </c>
      <c r="AC127" s="343">
        <v>26</v>
      </c>
      <c r="AD127" s="12">
        <v>199512</v>
      </c>
      <c r="AE127" s="344">
        <v>104</v>
      </c>
      <c r="AF127" s="111">
        <v>19</v>
      </c>
      <c r="AG127" s="112">
        <v>248115</v>
      </c>
      <c r="AH127" s="113">
        <v>105</v>
      </c>
      <c r="AI127" s="343">
        <v>15</v>
      </c>
      <c r="AJ127" s="12">
        <v>319411</v>
      </c>
      <c r="AK127" s="344">
        <v>131</v>
      </c>
      <c r="AL127" s="111">
        <v>13</v>
      </c>
      <c r="AM127" s="112">
        <v>272154</v>
      </c>
      <c r="AN127" s="113">
        <v>199</v>
      </c>
      <c r="AO127" s="343">
        <v>12</v>
      </c>
      <c r="AP127" s="12">
        <v>322617</v>
      </c>
      <c r="AQ127" s="344">
        <v>153</v>
      </c>
      <c r="AR127" s="111">
        <v>7</v>
      </c>
      <c r="AS127" s="112">
        <v>362314</v>
      </c>
      <c r="AT127" s="113">
        <v>92</v>
      </c>
      <c r="AU127" s="343">
        <v>15</v>
      </c>
      <c r="AV127" s="12">
        <v>301182</v>
      </c>
      <c r="AW127" s="344">
        <v>75</v>
      </c>
      <c r="AX127" s="111">
        <v>13</v>
      </c>
      <c r="AY127" s="112">
        <v>331269</v>
      </c>
      <c r="AZ127" s="113">
        <v>109</v>
      </c>
      <c r="BA127" s="343">
        <v>14</v>
      </c>
      <c r="BB127" s="12">
        <v>326429</v>
      </c>
      <c r="BC127" s="344">
        <v>96</v>
      </c>
      <c r="BD127" s="111">
        <v>19</v>
      </c>
      <c r="BE127" s="112">
        <v>296379</v>
      </c>
      <c r="BF127" s="113">
        <v>93</v>
      </c>
      <c r="BG127" s="343">
        <v>11</v>
      </c>
      <c r="BH127" s="12">
        <v>209555</v>
      </c>
      <c r="BI127" s="12">
        <v>77</v>
      </c>
      <c r="BJ127" s="343">
        <v>16</v>
      </c>
      <c r="BK127" s="12">
        <v>227737</v>
      </c>
      <c r="BL127" s="344">
        <v>65</v>
      </c>
      <c r="BM127" s="111"/>
      <c r="BN127" s="112"/>
      <c r="BO127" s="113"/>
      <c r="BP127" s="343"/>
      <c r="BQ127" s="12"/>
      <c r="BR127" s="344"/>
    </row>
    <row r="128" spans="1:70" s="11" customFormat="1" x14ac:dyDescent="0.2">
      <c r="A128" s="21" t="s">
        <v>260</v>
      </c>
      <c r="B128" s="123"/>
      <c r="C128" s="124"/>
      <c r="D128" s="124"/>
      <c r="E128"/>
      <c r="F128"/>
      <c r="G128"/>
      <c r="H128" s="378"/>
      <c r="I128" s="378"/>
      <c r="J128" s="379"/>
      <c r="K128" s="386"/>
      <c r="L128" s="393"/>
      <c r="M128" s="387"/>
      <c r="N128" s="377"/>
      <c r="O128" s="378"/>
      <c r="P128" s="379"/>
      <c r="Q128" s="386"/>
      <c r="R128" s="393"/>
      <c r="S128" s="387"/>
      <c r="T128" s="123"/>
      <c r="U128" s="124"/>
      <c r="V128" s="125"/>
      <c r="W128" s="40"/>
      <c r="X128" s="40"/>
      <c r="Y128" s="247"/>
      <c r="Z128" s="346"/>
      <c r="AA128" s="346"/>
      <c r="AB128" s="348"/>
      <c r="AC128" s="67"/>
      <c r="AD128" s="3"/>
      <c r="AE128" s="68"/>
      <c r="AF128" s="87"/>
      <c r="AG128" s="88"/>
      <c r="AH128" s="89"/>
      <c r="AI128"/>
      <c r="AJ128" s="3"/>
      <c r="AK128"/>
      <c r="AL128" s="87"/>
      <c r="AM128" s="88"/>
      <c r="AN128" s="89"/>
      <c r="AO128"/>
      <c r="AP128" s="3"/>
      <c r="AQ128"/>
      <c r="AR128" s="87"/>
      <c r="AS128" s="88"/>
      <c r="AT128" s="89"/>
      <c r="AU128"/>
      <c r="AV128" s="3"/>
      <c r="AW128"/>
      <c r="AX128" s="87"/>
      <c r="AY128" s="88"/>
      <c r="AZ128" s="89"/>
      <c r="BA128"/>
      <c r="BB128" s="3"/>
      <c r="BC128"/>
      <c r="BD128" s="81"/>
      <c r="BE128" s="82"/>
      <c r="BF128" s="83"/>
      <c r="BG128" s="63"/>
      <c r="BH128" s="14"/>
      <c r="BI128" s="14"/>
      <c r="BJ128" s="61"/>
      <c r="BK128" s="13"/>
      <c r="BL128" s="62"/>
      <c r="BM128" s="78"/>
      <c r="BN128" s="79"/>
      <c r="BO128" s="80"/>
      <c r="BP128" s="61"/>
      <c r="BQ128" s="13"/>
      <c r="BR128" s="62"/>
    </row>
    <row r="129" spans="1:70" s="11" customFormat="1" x14ac:dyDescent="0.2">
      <c r="A129" s="19"/>
      <c r="B129" s="335">
        <v>2022</v>
      </c>
      <c r="C129" s="336"/>
      <c r="D129" s="337"/>
      <c r="E129" s="4">
        <v>2021</v>
      </c>
      <c r="F129" s="4"/>
      <c r="G129" s="4"/>
      <c r="H129" s="338">
        <v>2020</v>
      </c>
      <c r="I129" s="338"/>
      <c r="J129" s="339"/>
      <c r="K129" s="391">
        <v>2019</v>
      </c>
      <c r="L129" s="4"/>
      <c r="M129" s="392"/>
      <c r="N129" s="411">
        <v>2018</v>
      </c>
      <c r="O129" s="338"/>
      <c r="P129" s="339"/>
      <c r="Q129" s="391">
        <v>2017</v>
      </c>
      <c r="R129" s="4"/>
      <c r="S129" s="392"/>
      <c r="T129" s="355">
        <v>2016</v>
      </c>
      <c r="U129" s="380"/>
      <c r="V129" s="381"/>
      <c r="W129" s="53">
        <v>2015</v>
      </c>
      <c r="X129" s="53"/>
      <c r="Y129" s="354"/>
      <c r="Z129" s="88">
        <v>2014</v>
      </c>
      <c r="AA129" s="88"/>
      <c r="AB129" s="89"/>
      <c r="AC129" s="67">
        <v>2013</v>
      </c>
      <c r="AD129" s="3"/>
      <c r="AE129" s="68"/>
      <c r="AF129" s="87">
        <v>2012</v>
      </c>
      <c r="AG129" s="88"/>
      <c r="AH129" s="89"/>
      <c r="AI129">
        <v>2011</v>
      </c>
      <c r="AJ129" s="3"/>
      <c r="AK129"/>
      <c r="AL129" s="87">
        <v>2010</v>
      </c>
      <c r="AM129" s="88"/>
      <c r="AN129" s="89"/>
      <c r="AO129">
        <v>2009</v>
      </c>
      <c r="AP129" s="3"/>
      <c r="AQ129"/>
      <c r="AR129" s="87">
        <v>2008</v>
      </c>
      <c r="AS129" s="88"/>
      <c r="AT129" s="89"/>
      <c r="AU129">
        <v>2007</v>
      </c>
      <c r="AV129" s="3"/>
      <c r="AW129"/>
      <c r="AX129" s="87">
        <v>2006</v>
      </c>
      <c r="AY129" s="88"/>
      <c r="AZ129" s="89"/>
      <c r="BA129">
        <v>2005</v>
      </c>
      <c r="BB129" s="3"/>
      <c r="BC129"/>
      <c r="BD129" s="87">
        <v>2004</v>
      </c>
      <c r="BE129" s="88"/>
      <c r="BF129" s="89"/>
      <c r="BG129">
        <v>2003</v>
      </c>
      <c r="BH129" s="3"/>
      <c r="BI129" s="3"/>
      <c r="BJ129">
        <v>2002</v>
      </c>
      <c r="BK129" s="3"/>
      <c r="BL129"/>
      <c r="BM129" s="87">
        <v>2001</v>
      </c>
      <c r="BN129" s="88"/>
      <c r="BO129" s="89"/>
      <c r="BP129">
        <v>2000</v>
      </c>
      <c r="BQ129" s="13"/>
      <c r="BR129" s="62"/>
    </row>
    <row r="130" spans="1:70" s="11" customFormat="1" x14ac:dyDescent="0.2">
      <c r="A130" s="20"/>
      <c r="B130" s="411" t="s">
        <v>262</v>
      </c>
      <c r="C130" s="338" t="s">
        <v>263</v>
      </c>
      <c r="D130" s="339" t="s">
        <v>264</v>
      </c>
      <c r="E130" s="4" t="s">
        <v>262</v>
      </c>
      <c r="F130" s="4" t="s">
        <v>263</v>
      </c>
      <c r="G130" s="4" t="s">
        <v>264</v>
      </c>
      <c r="H130" s="338" t="s">
        <v>262</v>
      </c>
      <c r="I130" s="338" t="s">
        <v>263</v>
      </c>
      <c r="J130" s="339" t="s">
        <v>264</v>
      </c>
      <c r="K130" s="391" t="s">
        <v>262</v>
      </c>
      <c r="L130" s="4" t="s">
        <v>263</v>
      </c>
      <c r="M130" s="392" t="s">
        <v>264</v>
      </c>
      <c r="N130" s="411" t="s">
        <v>262</v>
      </c>
      <c r="O130" s="338" t="s">
        <v>263</v>
      </c>
      <c r="P130" s="339" t="s">
        <v>264</v>
      </c>
      <c r="Q130" s="391" t="s">
        <v>262</v>
      </c>
      <c r="R130" s="4" t="s">
        <v>263</v>
      </c>
      <c r="S130" s="392" t="s">
        <v>264</v>
      </c>
      <c r="T130" s="355" t="s">
        <v>262</v>
      </c>
      <c r="U130" s="356" t="s">
        <v>263</v>
      </c>
      <c r="V130" s="357" t="s">
        <v>264</v>
      </c>
      <c r="W130" s="53" t="s">
        <v>262</v>
      </c>
      <c r="X130" s="53" t="s">
        <v>263</v>
      </c>
      <c r="Y130" s="354" t="s">
        <v>264</v>
      </c>
      <c r="Z130" s="73" t="s">
        <v>262</v>
      </c>
      <c r="AA130" s="73" t="s">
        <v>263</v>
      </c>
      <c r="AB130" s="74" t="s">
        <v>264</v>
      </c>
      <c r="AC130" s="57" t="s">
        <v>262</v>
      </c>
      <c r="AD130" s="46" t="s">
        <v>263</v>
      </c>
      <c r="AE130" s="58" t="s">
        <v>264</v>
      </c>
      <c r="AF130" s="72" t="s">
        <v>262</v>
      </c>
      <c r="AG130" s="73" t="s">
        <v>263</v>
      </c>
      <c r="AH130" s="74" t="s">
        <v>264</v>
      </c>
      <c r="AI130" s="57" t="s">
        <v>262</v>
      </c>
      <c r="AJ130" s="46" t="s">
        <v>263</v>
      </c>
      <c r="AK130" s="58" t="s">
        <v>264</v>
      </c>
      <c r="AL130" s="72" t="s">
        <v>262</v>
      </c>
      <c r="AM130" s="73" t="s">
        <v>263</v>
      </c>
      <c r="AN130" s="74" t="s">
        <v>264</v>
      </c>
      <c r="AO130" s="57" t="s">
        <v>262</v>
      </c>
      <c r="AP130" s="46" t="s">
        <v>263</v>
      </c>
      <c r="AQ130" s="58" t="s">
        <v>264</v>
      </c>
      <c r="AR130" s="72" t="s">
        <v>262</v>
      </c>
      <c r="AS130" s="73" t="s">
        <v>263</v>
      </c>
      <c r="AT130" s="74" t="s">
        <v>264</v>
      </c>
      <c r="AU130" s="57" t="s">
        <v>262</v>
      </c>
      <c r="AV130" s="46" t="s">
        <v>263</v>
      </c>
      <c r="AW130" s="58" t="s">
        <v>264</v>
      </c>
      <c r="AX130" s="72" t="s">
        <v>262</v>
      </c>
      <c r="AY130" s="73" t="s">
        <v>263</v>
      </c>
      <c r="AZ130" s="74" t="s">
        <v>264</v>
      </c>
      <c r="BA130" s="57" t="s">
        <v>262</v>
      </c>
      <c r="BB130" s="46" t="s">
        <v>263</v>
      </c>
      <c r="BC130" s="58" t="s">
        <v>264</v>
      </c>
      <c r="BD130" s="72" t="s">
        <v>262</v>
      </c>
      <c r="BE130" s="73" t="s">
        <v>263</v>
      </c>
      <c r="BF130" s="74" t="s">
        <v>264</v>
      </c>
      <c r="BG130" s="57" t="s">
        <v>262</v>
      </c>
      <c r="BH130" s="46" t="s">
        <v>263</v>
      </c>
      <c r="BI130" s="46" t="s">
        <v>264</v>
      </c>
      <c r="BJ130" s="57" t="s">
        <v>262</v>
      </c>
      <c r="BK130" s="46" t="s">
        <v>263</v>
      </c>
      <c r="BL130" s="58" t="s">
        <v>264</v>
      </c>
      <c r="BM130" s="72" t="s">
        <v>262</v>
      </c>
      <c r="BN130" s="73" t="s">
        <v>263</v>
      </c>
      <c r="BO130" s="74" t="s">
        <v>264</v>
      </c>
      <c r="BP130" s="57" t="s">
        <v>262</v>
      </c>
      <c r="BQ130" s="3" t="s">
        <v>263</v>
      </c>
      <c r="BR130" t="s">
        <v>264</v>
      </c>
    </row>
    <row r="131" spans="1:70" s="11" customFormat="1" x14ac:dyDescent="0.2">
      <c r="A131" s="248" t="s">
        <v>0</v>
      </c>
      <c r="B131" s="492">
        <v>1291</v>
      </c>
      <c r="C131" s="461" t="s">
        <v>6207</v>
      </c>
      <c r="D131" s="462">
        <v>21</v>
      </c>
      <c r="E131" s="248">
        <v>1583</v>
      </c>
      <c r="F131" s="35" t="s">
        <v>5473</v>
      </c>
      <c r="G131" s="249">
        <v>26</v>
      </c>
      <c r="H131" s="314">
        <v>1505</v>
      </c>
      <c r="I131" s="461" t="s">
        <v>4699</v>
      </c>
      <c r="J131" s="462">
        <v>41</v>
      </c>
      <c r="K131" s="248">
        <v>1447</v>
      </c>
      <c r="L131" s="35" t="s">
        <v>3969</v>
      </c>
      <c r="M131" s="249">
        <v>46</v>
      </c>
      <c r="N131" s="313">
        <v>1436</v>
      </c>
      <c r="O131" s="314" t="s">
        <v>3191</v>
      </c>
      <c r="P131" s="315">
        <v>50</v>
      </c>
      <c r="Q131" s="248">
        <v>1405</v>
      </c>
      <c r="R131" s="35" t="s">
        <v>2443</v>
      </c>
      <c r="S131" s="249">
        <v>61</v>
      </c>
      <c r="T131" s="313">
        <v>1452</v>
      </c>
      <c r="U131" s="314" t="s">
        <v>1671</v>
      </c>
      <c r="V131" s="315">
        <v>80</v>
      </c>
      <c r="W131" s="365">
        <v>1320</v>
      </c>
      <c r="X131" s="365" t="s">
        <v>936</v>
      </c>
      <c r="Y131" s="366">
        <v>93</v>
      </c>
      <c r="Z131" s="76">
        <v>1298</v>
      </c>
      <c r="AA131" s="76">
        <v>142898</v>
      </c>
      <c r="AB131" s="77">
        <v>112</v>
      </c>
      <c r="AC131" s="59">
        <v>1299</v>
      </c>
      <c r="AD131" s="47">
        <v>142057</v>
      </c>
      <c r="AE131" s="60">
        <v>115</v>
      </c>
      <c r="AF131" s="75">
        <v>1204</v>
      </c>
      <c r="AG131" s="76">
        <v>133801</v>
      </c>
      <c r="AH131" s="77">
        <v>123</v>
      </c>
      <c r="AI131" s="59">
        <v>868</v>
      </c>
      <c r="AJ131" s="47">
        <v>130738</v>
      </c>
      <c r="AK131" s="60">
        <v>122</v>
      </c>
      <c r="AL131" s="75">
        <v>862</v>
      </c>
      <c r="AM131" s="76">
        <v>140822</v>
      </c>
      <c r="AN131" s="77">
        <v>104</v>
      </c>
      <c r="AO131" s="59">
        <v>941</v>
      </c>
      <c r="AP131" s="47">
        <v>140506</v>
      </c>
      <c r="AQ131" s="60">
        <v>103</v>
      </c>
      <c r="AR131" s="75">
        <v>1036</v>
      </c>
      <c r="AS131" s="76">
        <v>162021</v>
      </c>
      <c r="AT131" s="77">
        <v>105</v>
      </c>
      <c r="AU131" s="59">
        <v>1292</v>
      </c>
      <c r="AV131" s="47">
        <v>164432</v>
      </c>
      <c r="AW131" s="60">
        <v>96</v>
      </c>
      <c r="AX131" s="75">
        <v>1432</v>
      </c>
      <c r="AY131" s="76">
        <v>155936</v>
      </c>
      <c r="AZ131" s="77">
        <v>129</v>
      </c>
      <c r="BA131" s="59">
        <v>1598</v>
      </c>
      <c r="BB131" s="47">
        <v>159344</v>
      </c>
      <c r="BC131" s="60">
        <v>72</v>
      </c>
      <c r="BD131" s="75">
        <v>1455</v>
      </c>
      <c r="BE131" s="76">
        <v>145028</v>
      </c>
      <c r="BF131" s="77">
        <v>78</v>
      </c>
      <c r="BG131" s="59">
        <v>1419</v>
      </c>
      <c r="BH131" s="47">
        <v>131944</v>
      </c>
      <c r="BI131" s="47">
        <v>88</v>
      </c>
      <c r="BJ131" s="151"/>
      <c r="BK131" s="50"/>
      <c r="BL131" s="152"/>
      <c r="BM131" s="173"/>
      <c r="BN131" s="168"/>
      <c r="BO131" s="174"/>
      <c r="BP131" s="151"/>
      <c r="BQ131" s="50"/>
      <c r="BR131" s="152"/>
    </row>
    <row r="132" spans="1:70" s="11" customFormat="1" x14ac:dyDescent="0.2">
      <c r="A132" t="s">
        <v>166</v>
      </c>
      <c r="B132" s="439">
        <v>5</v>
      </c>
      <c r="C132" s="440" t="s">
        <v>6184</v>
      </c>
      <c r="D132" s="440">
        <v>17</v>
      </c>
      <c r="E132">
        <v>8</v>
      </c>
      <c r="F132" t="s">
        <v>5259</v>
      </c>
      <c r="G132">
        <v>21</v>
      </c>
      <c r="H132" s="308">
        <v>14</v>
      </c>
      <c r="I132" s="440" t="s">
        <v>4700</v>
      </c>
      <c r="J132" s="441">
        <v>71</v>
      </c>
      <c r="K132" s="132">
        <v>8</v>
      </c>
      <c r="L132" t="s">
        <v>2926</v>
      </c>
      <c r="M132" s="133">
        <v>71</v>
      </c>
      <c r="N132" s="307">
        <v>11</v>
      </c>
      <c r="O132" s="308" t="s">
        <v>3167</v>
      </c>
      <c r="P132" s="309">
        <v>74</v>
      </c>
      <c r="Q132" s="132">
        <v>9</v>
      </c>
      <c r="R132" t="s">
        <v>2420</v>
      </c>
      <c r="S132" s="133">
        <v>78</v>
      </c>
      <c r="T132" s="307">
        <v>15</v>
      </c>
      <c r="U132" s="308" t="s">
        <v>1672</v>
      </c>
      <c r="V132" s="309">
        <v>87</v>
      </c>
      <c r="W132" s="40">
        <v>8</v>
      </c>
      <c r="X132" s="40" t="s">
        <v>730</v>
      </c>
      <c r="Y132" s="247">
        <v>147</v>
      </c>
      <c r="Z132" s="82">
        <v>6</v>
      </c>
      <c r="AA132" s="82">
        <v>136553</v>
      </c>
      <c r="AB132" s="83">
        <v>161</v>
      </c>
      <c r="AC132" s="63">
        <v>11</v>
      </c>
      <c r="AD132" s="14">
        <v>132727</v>
      </c>
      <c r="AE132" s="64">
        <v>107</v>
      </c>
      <c r="AF132" s="81">
        <v>5</v>
      </c>
      <c r="AG132" s="82">
        <v>98980</v>
      </c>
      <c r="AH132" s="83">
        <v>63</v>
      </c>
      <c r="AI132" s="63">
        <v>9</v>
      </c>
      <c r="AJ132" s="14">
        <v>108397</v>
      </c>
      <c r="AK132" s="64">
        <v>116</v>
      </c>
      <c r="AL132" s="78">
        <v>5</v>
      </c>
      <c r="AM132" s="79">
        <v>103180</v>
      </c>
      <c r="AN132" s="80">
        <v>165</v>
      </c>
      <c r="AO132" s="63">
        <v>9</v>
      </c>
      <c r="AP132" s="14">
        <v>120222</v>
      </c>
      <c r="AQ132" s="64">
        <v>126</v>
      </c>
      <c r="AR132" s="78">
        <v>9</v>
      </c>
      <c r="AS132" s="79">
        <v>178750</v>
      </c>
      <c r="AT132" s="80">
        <v>198</v>
      </c>
      <c r="AU132" s="61">
        <v>15</v>
      </c>
      <c r="AV132" s="13">
        <v>170653</v>
      </c>
      <c r="AW132" s="62">
        <v>77</v>
      </c>
      <c r="AX132" s="81">
        <v>7</v>
      </c>
      <c r="AY132" s="82">
        <v>186000</v>
      </c>
      <c r="AZ132" s="83">
        <v>57</v>
      </c>
      <c r="BA132" s="61">
        <v>16</v>
      </c>
      <c r="BB132" s="13">
        <v>167225</v>
      </c>
      <c r="BC132" s="62">
        <v>62</v>
      </c>
      <c r="BD132" s="78">
        <v>13</v>
      </c>
      <c r="BE132" s="79">
        <v>198921</v>
      </c>
      <c r="BF132" s="80">
        <v>123</v>
      </c>
      <c r="BG132" s="61">
        <v>19</v>
      </c>
      <c r="BH132" s="13">
        <v>133753</v>
      </c>
      <c r="BI132" s="13">
        <v>85</v>
      </c>
      <c r="BJ132" s="61"/>
      <c r="BK132" s="13"/>
      <c r="BL132" s="62"/>
      <c r="BM132" s="78"/>
      <c r="BN132" s="79"/>
      <c r="BO132" s="80"/>
      <c r="BP132" s="61"/>
      <c r="BQ132" s="13"/>
      <c r="BR132" s="62"/>
    </row>
    <row r="133" spans="1:70" s="11" customFormat="1" x14ac:dyDescent="0.2">
      <c r="A133" t="s">
        <v>167</v>
      </c>
      <c r="B133" s="439">
        <v>7</v>
      </c>
      <c r="C133" s="440" t="s">
        <v>6185</v>
      </c>
      <c r="D133" s="440">
        <v>17</v>
      </c>
      <c r="E133">
        <v>8</v>
      </c>
      <c r="F133" t="s">
        <v>5450</v>
      </c>
      <c r="G133">
        <v>25</v>
      </c>
      <c r="H133" s="440">
        <v>8</v>
      </c>
      <c r="I133" s="440" t="s">
        <v>4701</v>
      </c>
      <c r="J133" s="441">
        <v>15</v>
      </c>
      <c r="K133" s="132">
        <v>8</v>
      </c>
      <c r="L133" t="s">
        <v>3946</v>
      </c>
      <c r="M133" s="133">
        <v>119</v>
      </c>
      <c r="N133" s="307">
        <v>10</v>
      </c>
      <c r="O133" s="308" t="s">
        <v>3168</v>
      </c>
      <c r="P133" s="309">
        <v>88</v>
      </c>
      <c r="Q133" s="132">
        <v>19</v>
      </c>
      <c r="R133" t="s">
        <v>2421</v>
      </c>
      <c r="S133" s="133">
        <v>62</v>
      </c>
      <c r="T133" s="307">
        <v>13</v>
      </c>
      <c r="U133" s="308" t="s">
        <v>1673</v>
      </c>
      <c r="V133" s="309">
        <v>124</v>
      </c>
      <c r="W133" s="40">
        <v>12</v>
      </c>
      <c r="X133" s="40" t="s">
        <v>914</v>
      </c>
      <c r="Y133" s="247">
        <v>167</v>
      </c>
      <c r="Z133" s="82">
        <v>13</v>
      </c>
      <c r="AA133" s="82">
        <v>135423</v>
      </c>
      <c r="AB133" s="83">
        <v>169</v>
      </c>
      <c r="AC133" s="63">
        <v>13</v>
      </c>
      <c r="AD133" s="14">
        <v>144615</v>
      </c>
      <c r="AE133" s="64">
        <v>98</v>
      </c>
      <c r="AF133" s="81">
        <v>7</v>
      </c>
      <c r="AG133" s="82">
        <v>88437</v>
      </c>
      <c r="AH133" s="83">
        <v>130</v>
      </c>
      <c r="AI133" s="63">
        <v>8</v>
      </c>
      <c r="AJ133" s="14">
        <v>92468</v>
      </c>
      <c r="AK133" s="64">
        <v>139</v>
      </c>
      <c r="AL133" s="78">
        <v>6</v>
      </c>
      <c r="AM133" s="79">
        <v>140075</v>
      </c>
      <c r="AN133" s="80">
        <v>77</v>
      </c>
      <c r="AO133" s="63">
        <v>9</v>
      </c>
      <c r="AP133" s="14">
        <v>121200</v>
      </c>
      <c r="AQ133" s="64">
        <v>67</v>
      </c>
      <c r="AR133" s="78">
        <v>6</v>
      </c>
      <c r="AS133" s="79">
        <v>139270</v>
      </c>
      <c r="AT133" s="80">
        <v>139</v>
      </c>
      <c r="AU133" s="61">
        <v>7</v>
      </c>
      <c r="AV133" s="13">
        <v>122829</v>
      </c>
      <c r="AW133" s="62">
        <v>90</v>
      </c>
      <c r="AX133" s="81">
        <v>11</v>
      </c>
      <c r="AY133" s="82">
        <v>132627</v>
      </c>
      <c r="AZ133" s="83">
        <v>71</v>
      </c>
      <c r="BA133" s="61">
        <v>14</v>
      </c>
      <c r="BB133" s="13">
        <v>145186</v>
      </c>
      <c r="BC133" s="62">
        <v>73</v>
      </c>
      <c r="BD133" s="78">
        <v>13</v>
      </c>
      <c r="BE133" s="79">
        <v>139719</v>
      </c>
      <c r="BF133" s="80">
        <v>53</v>
      </c>
      <c r="BG133" s="61">
        <v>13</v>
      </c>
      <c r="BH133" s="13">
        <v>137846</v>
      </c>
      <c r="BI133" s="13">
        <v>76</v>
      </c>
      <c r="BJ133" s="61"/>
      <c r="BK133" s="13"/>
      <c r="BL133" s="62"/>
      <c r="BM133" s="78"/>
      <c r="BN133" s="79"/>
      <c r="BO133" s="80"/>
      <c r="BP133" s="61"/>
      <c r="BQ133" s="13"/>
      <c r="BR133" s="62"/>
    </row>
    <row r="134" spans="1:70" s="11" customFormat="1" x14ac:dyDescent="0.2">
      <c r="A134" t="s">
        <v>168</v>
      </c>
      <c r="B134" s="439">
        <v>24</v>
      </c>
      <c r="C134" s="440" t="s">
        <v>6186</v>
      </c>
      <c r="D134" s="440">
        <v>14</v>
      </c>
      <c r="E134">
        <v>25</v>
      </c>
      <c r="F134" t="s">
        <v>5451</v>
      </c>
      <c r="G134">
        <v>26</v>
      </c>
      <c r="H134" s="440">
        <v>35</v>
      </c>
      <c r="I134" s="440" t="s">
        <v>4702</v>
      </c>
      <c r="J134" s="441">
        <v>59</v>
      </c>
      <c r="K134" s="132">
        <v>36</v>
      </c>
      <c r="L134" t="s">
        <v>3947</v>
      </c>
      <c r="M134" s="133">
        <v>43</v>
      </c>
      <c r="N134" s="307">
        <v>34</v>
      </c>
      <c r="O134" s="308" t="s">
        <v>3169</v>
      </c>
      <c r="P134" s="309">
        <v>45</v>
      </c>
      <c r="Q134" s="132">
        <v>19</v>
      </c>
      <c r="R134" t="s">
        <v>2422</v>
      </c>
      <c r="S134" s="133">
        <v>42</v>
      </c>
      <c r="T134" s="307">
        <v>34</v>
      </c>
      <c r="U134" s="308" t="s">
        <v>1674</v>
      </c>
      <c r="V134" s="309">
        <v>103</v>
      </c>
      <c r="W134" s="40">
        <v>29</v>
      </c>
      <c r="X134" s="40" t="s">
        <v>915</v>
      </c>
      <c r="Y134" s="247">
        <v>110</v>
      </c>
      <c r="Z134" s="82">
        <v>25</v>
      </c>
      <c r="AA134" s="82">
        <v>151008</v>
      </c>
      <c r="AB134" s="83">
        <v>138</v>
      </c>
      <c r="AC134" s="63">
        <v>21</v>
      </c>
      <c r="AD134" s="14">
        <v>133578</v>
      </c>
      <c r="AE134" s="64">
        <v>114</v>
      </c>
      <c r="AF134" s="81">
        <v>33</v>
      </c>
      <c r="AG134" s="82">
        <v>146891</v>
      </c>
      <c r="AH134" s="83">
        <v>143</v>
      </c>
      <c r="AI134" s="63">
        <v>16</v>
      </c>
      <c r="AJ134" s="14">
        <v>127325</v>
      </c>
      <c r="AK134" s="64">
        <v>103</v>
      </c>
      <c r="AL134" s="78">
        <v>16</v>
      </c>
      <c r="AM134" s="79">
        <v>149594</v>
      </c>
      <c r="AN134" s="80">
        <v>119</v>
      </c>
      <c r="AO134" s="63">
        <v>20</v>
      </c>
      <c r="AP134" s="14">
        <v>134390</v>
      </c>
      <c r="AQ134" s="64">
        <v>107</v>
      </c>
      <c r="AR134" s="78">
        <v>23</v>
      </c>
      <c r="AS134" s="79">
        <v>176040</v>
      </c>
      <c r="AT134" s="80">
        <v>149</v>
      </c>
      <c r="AU134" s="61">
        <v>32</v>
      </c>
      <c r="AV134" s="13">
        <v>166731</v>
      </c>
      <c r="AW134" s="62">
        <v>109</v>
      </c>
      <c r="AX134" s="81">
        <v>34</v>
      </c>
      <c r="AY134" s="82">
        <v>168404</v>
      </c>
      <c r="AZ134" s="83">
        <v>94</v>
      </c>
      <c r="BA134" s="61">
        <v>31</v>
      </c>
      <c r="BB134" s="13">
        <v>144597</v>
      </c>
      <c r="BC134" s="62">
        <v>56</v>
      </c>
      <c r="BD134" s="78">
        <v>24</v>
      </c>
      <c r="BE134" s="79">
        <v>186065</v>
      </c>
      <c r="BF134" s="80">
        <v>87</v>
      </c>
      <c r="BG134" s="61">
        <v>42</v>
      </c>
      <c r="BH134" s="13">
        <v>129871</v>
      </c>
      <c r="BI134" s="13">
        <v>75</v>
      </c>
      <c r="BJ134" s="61"/>
      <c r="BK134" s="13"/>
      <c r="BL134" s="62"/>
      <c r="BM134" s="78"/>
      <c r="BN134" s="79"/>
      <c r="BO134" s="80"/>
      <c r="BP134" s="61"/>
      <c r="BQ134" s="13"/>
      <c r="BR134" s="62"/>
    </row>
    <row r="135" spans="1:70" s="11" customFormat="1" x14ac:dyDescent="0.2">
      <c r="A135" t="s">
        <v>169</v>
      </c>
      <c r="B135" s="439">
        <v>26</v>
      </c>
      <c r="C135" s="440" t="s">
        <v>6187</v>
      </c>
      <c r="D135" s="440">
        <v>43</v>
      </c>
      <c r="E135">
        <v>17</v>
      </c>
      <c r="F135" t="s">
        <v>5452</v>
      </c>
      <c r="G135">
        <v>37</v>
      </c>
      <c r="H135" s="440">
        <v>22</v>
      </c>
      <c r="I135" s="440" t="s">
        <v>4703</v>
      </c>
      <c r="J135" s="441">
        <v>93</v>
      </c>
      <c r="K135" s="132">
        <v>31</v>
      </c>
      <c r="L135" t="s">
        <v>3948</v>
      </c>
      <c r="M135" s="133">
        <v>116</v>
      </c>
      <c r="N135" s="307">
        <v>20</v>
      </c>
      <c r="O135" s="308" t="s">
        <v>3170</v>
      </c>
      <c r="P135" s="309">
        <v>102</v>
      </c>
      <c r="Q135" s="132">
        <v>36</v>
      </c>
      <c r="R135" t="s">
        <v>2423</v>
      </c>
      <c r="S135" s="133">
        <v>90</v>
      </c>
      <c r="T135" s="307">
        <v>40</v>
      </c>
      <c r="U135" s="308" t="s">
        <v>1675</v>
      </c>
      <c r="V135" s="309">
        <v>159</v>
      </c>
      <c r="W135" s="40">
        <v>38</v>
      </c>
      <c r="X135" s="40" t="s">
        <v>916</v>
      </c>
      <c r="Y135" s="247">
        <v>211</v>
      </c>
      <c r="Z135" s="82">
        <v>44</v>
      </c>
      <c r="AA135" s="82">
        <v>206215</v>
      </c>
      <c r="AB135" s="83">
        <v>275</v>
      </c>
      <c r="AC135" s="63">
        <v>31</v>
      </c>
      <c r="AD135" s="14">
        <v>237411</v>
      </c>
      <c r="AE135" s="64">
        <v>174</v>
      </c>
      <c r="AF135" s="81">
        <v>26</v>
      </c>
      <c r="AG135" s="82">
        <v>292026</v>
      </c>
      <c r="AH135" s="83">
        <v>188</v>
      </c>
      <c r="AI135" s="63">
        <v>23</v>
      </c>
      <c r="AJ135" s="14">
        <v>228148</v>
      </c>
      <c r="AK135" s="64">
        <v>163</v>
      </c>
      <c r="AL135" s="78">
        <v>15</v>
      </c>
      <c r="AM135" s="79">
        <v>249083</v>
      </c>
      <c r="AN135" s="80">
        <v>167</v>
      </c>
      <c r="AO135" s="63">
        <v>23</v>
      </c>
      <c r="AP135" s="14">
        <v>181513</v>
      </c>
      <c r="AQ135" s="64">
        <v>82</v>
      </c>
      <c r="AR135" s="78">
        <v>36</v>
      </c>
      <c r="AS135" s="79">
        <v>288264</v>
      </c>
      <c r="AT135" s="80">
        <v>118</v>
      </c>
      <c r="AU135" s="61">
        <v>28</v>
      </c>
      <c r="AV135" s="13">
        <v>357707</v>
      </c>
      <c r="AW135" s="62">
        <v>257</v>
      </c>
      <c r="AX135" s="81">
        <v>26</v>
      </c>
      <c r="AY135" s="82">
        <v>310650</v>
      </c>
      <c r="AZ135" s="83">
        <v>102</v>
      </c>
      <c r="BA135" s="61">
        <v>81</v>
      </c>
      <c r="BB135" s="13">
        <v>103599</v>
      </c>
      <c r="BC135" s="62">
        <v>102</v>
      </c>
      <c r="BD135" s="78">
        <v>23</v>
      </c>
      <c r="BE135" s="79">
        <v>243117</v>
      </c>
      <c r="BF135" s="80">
        <v>116</v>
      </c>
      <c r="BG135" s="61">
        <v>15</v>
      </c>
      <c r="BH135" s="13">
        <v>214080</v>
      </c>
      <c r="BI135" s="13">
        <v>115</v>
      </c>
      <c r="BJ135" s="61"/>
      <c r="BK135" s="13"/>
      <c r="BL135" s="62"/>
      <c r="BM135" s="78"/>
      <c r="BN135" s="79"/>
      <c r="BO135" s="80"/>
      <c r="BP135" s="61"/>
      <c r="BQ135" s="13"/>
      <c r="BR135" s="62"/>
    </row>
    <row r="136" spans="1:70" s="11" customFormat="1" x14ac:dyDescent="0.2">
      <c r="A136" t="s">
        <v>170</v>
      </c>
      <c r="B136" s="439">
        <v>6</v>
      </c>
      <c r="C136" s="440" t="s">
        <v>6188</v>
      </c>
      <c r="D136" s="440">
        <v>60</v>
      </c>
      <c r="E136">
        <v>11</v>
      </c>
      <c r="F136" t="s">
        <v>5453</v>
      </c>
      <c r="G136">
        <v>23</v>
      </c>
      <c r="H136" s="440">
        <v>8</v>
      </c>
      <c r="I136" s="440" t="s">
        <v>4704</v>
      </c>
      <c r="J136" s="441">
        <v>56</v>
      </c>
      <c r="K136" s="132">
        <v>7</v>
      </c>
      <c r="L136" t="s">
        <v>3949</v>
      </c>
      <c r="M136" s="133">
        <v>76</v>
      </c>
      <c r="N136" s="307">
        <v>9</v>
      </c>
      <c r="O136" s="308" t="s">
        <v>3171</v>
      </c>
      <c r="P136" s="309">
        <v>66</v>
      </c>
      <c r="Q136" s="132">
        <v>8</v>
      </c>
      <c r="R136" t="s">
        <v>2424</v>
      </c>
      <c r="S136" s="133">
        <v>118</v>
      </c>
      <c r="T136" s="307">
        <v>7</v>
      </c>
      <c r="U136" s="308" t="s">
        <v>1676</v>
      </c>
      <c r="V136" s="309">
        <v>111</v>
      </c>
      <c r="W136" s="40">
        <v>8</v>
      </c>
      <c r="X136" s="40" t="s">
        <v>917</v>
      </c>
      <c r="Y136" s="247">
        <v>121</v>
      </c>
      <c r="Z136" s="82">
        <v>6</v>
      </c>
      <c r="AA136" s="82">
        <v>116817</v>
      </c>
      <c r="AB136" s="83">
        <v>171</v>
      </c>
      <c r="AC136" s="63">
        <v>6</v>
      </c>
      <c r="AD136" s="14">
        <v>161817</v>
      </c>
      <c r="AE136" s="64">
        <v>218</v>
      </c>
      <c r="AF136" s="81">
        <v>6</v>
      </c>
      <c r="AG136" s="82">
        <v>122566</v>
      </c>
      <c r="AH136" s="83">
        <v>104</v>
      </c>
      <c r="AI136" s="63">
        <v>6</v>
      </c>
      <c r="AJ136" s="14">
        <v>130500</v>
      </c>
      <c r="AK136" s="64">
        <v>109</v>
      </c>
      <c r="AL136" s="78">
        <v>9</v>
      </c>
      <c r="AM136" s="79">
        <v>123644</v>
      </c>
      <c r="AN136" s="80">
        <v>101</v>
      </c>
      <c r="AO136" s="63">
        <v>5</v>
      </c>
      <c r="AP136" s="14">
        <v>146300</v>
      </c>
      <c r="AQ136" s="64">
        <v>60</v>
      </c>
      <c r="AR136" s="78">
        <v>6</v>
      </c>
      <c r="AS136" s="79">
        <v>127500</v>
      </c>
      <c r="AT136" s="80">
        <v>58</v>
      </c>
      <c r="AU136" s="61">
        <v>6</v>
      </c>
      <c r="AV136" s="13">
        <v>122900</v>
      </c>
      <c r="AW136" s="62">
        <v>132</v>
      </c>
      <c r="AX136" s="81">
        <v>6</v>
      </c>
      <c r="AY136" s="82">
        <v>151250</v>
      </c>
      <c r="AZ136" s="83">
        <v>70</v>
      </c>
      <c r="BA136" s="61">
        <v>8</v>
      </c>
      <c r="BB136" s="13">
        <v>103599</v>
      </c>
      <c r="BC136" s="62">
        <v>102</v>
      </c>
      <c r="BD136" s="78">
        <v>10</v>
      </c>
      <c r="BE136" s="79">
        <v>107130</v>
      </c>
      <c r="BF136" s="80">
        <v>229</v>
      </c>
      <c r="BG136" s="61">
        <v>7</v>
      </c>
      <c r="BH136" s="13">
        <v>109200</v>
      </c>
      <c r="BI136" s="13">
        <v>68</v>
      </c>
      <c r="BJ136" s="61"/>
      <c r="BK136" s="13"/>
      <c r="BL136" s="62"/>
      <c r="BM136" s="78"/>
      <c r="BN136" s="79"/>
      <c r="BO136" s="80"/>
      <c r="BP136" s="61"/>
      <c r="BQ136" s="13"/>
      <c r="BR136" s="62"/>
    </row>
    <row r="137" spans="1:70" s="11" customFormat="1" x14ac:dyDescent="0.2">
      <c r="A137" t="s">
        <v>171</v>
      </c>
      <c r="B137" s="439">
        <v>5</v>
      </c>
      <c r="C137" s="440" t="s">
        <v>6002</v>
      </c>
      <c r="D137" s="440">
        <v>5</v>
      </c>
      <c r="E137">
        <v>21</v>
      </c>
      <c r="F137" t="s">
        <v>5454</v>
      </c>
      <c r="G137">
        <v>27</v>
      </c>
      <c r="H137" s="440">
        <v>9</v>
      </c>
      <c r="I137" s="440" t="s">
        <v>4705</v>
      </c>
      <c r="J137" s="441">
        <v>88</v>
      </c>
      <c r="K137" s="132">
        <v>10</v>
      </c>
      <c r="L137" t="s">
        <v>3950</v>
      </c>
      <c r="M137" s="133">
        <v>81</v>
      </c>
      <c r="N137" s="307">
        <v>9</v>
      </c>
      <c r="O137" s="308" t="s">
        <v>3172</v>
      </c>
      <c r="P137" s="309">
        <v>51</v>
      </c>
      <c r="Q137" s="132">
        <v>10</v>
      </c>
      <c r="R137" t="s">
        <v>2425</v>
      </c>
      <c r="S137" s="133">
        <v>42</v>
      </c>
      <c r="T137" s="307">
        <v>8</v>
      </c>
      <c r="U137" s="308" t="s">
        <v>1677</v>
      </c>
      <c r="V137" s="309">
        <v>52</v>
      </c>
      <c r="W137" s="40">
        <v>4</v>
      </c>
      <c r="X137" s="40" t="s">
        <v>918</v>
      </c>
      <c r="Y137" s="247">
        <v>55</v>
      </c>
      <c r="Z137" s="82">
        <v>13</v>
      </c>
      <c r="AA137" s="82">
        <v>198185</v>
      </c>
      <c r="AB137" s="83">
        <v>134</v>
      </c>
      <c r="AC137" s="63">
        <v>10</v>
      </c>
      <c r="AD137" s="14">
        <v>296400</v>
      </c>
      <c r="AE137" s="64">
        <v>140</v>
      </c>
      <c r="AF137" s="81">
        <v>6</v>
      </c>
      <c r="AG137" s="82">
        <v>134542</v>
      </c>
      <c r="AH137" s="83">
        <v>235</v>
      </c>
      <c r="AI137" s="63">
        <v>4</v>
      </c>
      <c r="AJ137" s="14">
        <v>187038</v>
      </c>
      <c r="AK137" s="64">
        <v>203</v>
      </c>
      <c r="AL137" s="78">
        <v>1</v>
      </c>
      <c r="AM137" s="79">
        <v>115000</v>
      </c>
      <c r="AN137" s="80">
        <v>279</v>
      </c>
      <c r="AO137" s="63">
        <v>3</v>
      </c>
      <c r="AP137" s="14">
        <v>152267</v>
      </c>
      <c r="AQ137" s="64">
        <v>40</v>
      </c>
      <c r="AR137" s="78">
        <v>4</v>
      </c>
      <c r="AS137" s="79">
        <v>198600</v>
      </c>
      <c r="AT137" s="80">
        <v>90</v>
      </c>
      <c r="AU137" s="61">
        <v>8</v>
      </c>
      <c r="AV137" s="13">
        <v>144038</v>
      </c>
      <c r="AW137" s="62">
        <v>96</v>
      </c>
      <c r="AX137" s="81">
        <v>6</v>
      </c>
      <c r="AY137" s="82">
        <v>332167</v>
      </c>
      <c r="AZ137" s="83">
        <v>186</v>
      </c>
      <c r="BA137" s="61">
        <v>6</v>
      </c>
      <c r="BB137" s="13">
        <v>216333</v>
      </c>
      <c r="BC137" s="62">
        <v>75</v>
      </c>
      <c r="BD137" s="78">
        <v>7</v>
      </c>
      <c r="BE137" s="79">
        <v>215129</v>
      </c>
      <c r="BF137" s="80">
        <v>24</v>
      </c>
      <c r="BG137" s="61">
        <v>3</v>
      </c>
      <c r="BH137" s="13">
        <v>245667</v>
      </c>
      <c r="BI137" s="13">
        <v>116</v>
      </c>
      <c r="BJ137" s="61"/>
      <c r="BK137" s="13"/>
      <c r="BL137" s="62"/>
      <c r="BM137" s="78"/>
      <c r="BN137" s="79"/>
      <c r="BO137" s="80"/>
      <c r="BP137" s="61"/>
      <c r="BQ137" s="13"/>
      <c r="BR137" s="62"/>
    </row>
    <row r="138" spans="1:70" s="11" customFormat="1" x14ac:dyDescent="0.2">
      <c r="A138" t="s">
        <v>172</v>
      </c>
      <c r="B138" s="439">
        <v>10</v>
      </c>
      <c r="C138" s="440" t="s">
        <v>6003</v>
      </c>
      <c r="D138" s="440">
        <v>26</v>
      </c>
      <c r="E138">
        <v>8</v>
      </c>
      <c r="F138" t="s">
        <v>5455</v>
      </c>
      <c r="G138">
        <v>34</v>
      </c>
      <c r="H138" s="440">
        <v>15</v>
      </c>
      <c r="I138" s="440" t="s">
        <v>4706</v>
      </c>
      <c r="J138" s="441">
        <v>71</v>
      </c>
      <c r="K138" s="132">
        <v>11</v>
      </c>
      <c r="L138" t="s">
        <v>3951</v>
      </c>
      <c r="M138" s="133">
        <v>26</v>
      </c>
      <c r="N138" s="307">
        <v>13</v>
      </c>
      <c r="O138" s="308" t="s">
        <v>3173</v>
      </c>
      <c r="P138" s="309">
        <v>39</v>
      </c>
      <c r="Q138" s="132">
        <v>7</v>
      </c>
      <c r="R138" t="s">
        <v>2426</v>
      </c>
      <c r="S138" s="133">
        <v>94</v>
      </c>
      <c r="T138" s="307">
        <v>5</v>
      </c>
      <c r="U138" s="308" t="s">
        <v>1678</v>
      </c>
      <c r="V138" s="309">
        <v>72</v>
      </c>
      <c r="W138" s="40">
        <v>6</v>
      </c>
      <c r="X138" s="40" t="s">
        <v>919</v>
      </c>
      <c r="Y138" s="247">
        <v>61</v>
      </c>
      <c r="Z138" s="82">
        <v>6</v>
      </c>
      <c r="AA138" s="82">
        <v>220950</v>
      </c>
      <c r="AB138" s="83">
        <v>73</v>
      </c>
      <c r="AC138" s="63">
        <v>5</v>
      </c>
      <c r="AD138" s="14">
        <v>154180</v>
      </c>
      <c r="AE138" s="64">
        <v>44</v>
      </c>
      <c r="AF138" s="81">
        <v>9</v>
      </c>
      <c r="AG138" s="82">
        <v>163773</v>
      </c>
      <c r="AH138" s="83">
        <v>94</v>
      </c>
      <c r="AI138" s="63">
        <v>2</v>
      </c>
      <c r="AJ138" s="14">
        <v>154950</v>
      </c>
      <c r="AK138" s="64">
        <v>336</v>
      </c>
      <c r="AL138" s="78">
        <v>3</v>
      </c>
      <c r="AM138" s="79">
        <v>189333</v>
      </c>
      <c r="AN138" s="80">
        <v>64</v>
      </c>
      <c r="AO138" s="63">
        <v>6</v>
      </c>
      <c r="AP138" s="14">
        <v>102562</v>
      </c>
      <c r="AQ138" s="64">
        <v>94</v>
      </c>
      <c r="AR138" s="78">
        <v>7</v>
      </c>
      <c r="AS138" s="79">
        <v>213757</v>
      </c>
      <c r="AT138" s="80">
        <v>99</v>
      </c>
      <c r="AU138" s="61">
        <v>7</v>
      </c>
      <c r="AV138" s="13">
        <v>186429</v>
      </c>
      <c r="AW138" s="62">
        <v>70</v>
      </c>
      <c r="AX138" s="81">
        <v>4</v>
      </c>
      <c r="AY138" s="82">
        <v>148875</v>
      </c>
      <c r="AZ138" s="83">
        <v>38</v>
      </c>
      <c r="BA138" s="61">
        <v>6</v>
      </c>
      <c r="BB138" s="13">
        <v>123233</v>
      </c>
      <c r="BC138" s="62">
        <v>78</v>
      </c>
      <c r="BD138" s="78">
        <v>8</v>
      </c>
      <c r="BE138" s="79">
        <v>179788</v>
      </c>
      <c r="BF138" s="80">
        <v>102</v>
      </c>
      <c r="BG138" s="61">
        <v>6</v>
      </c>
      <c r="BH138" s="13">
        <v>152467</v>
      </c>
      <c r="BI138" s="13">
        <v>69</v>
      </c>
      <c r="BJ138" s="61"/>
      <c r="BK138" s="13"/>
      <c r="BL138" s="62"/>
      <c r="BM138" s="78"/>
      <c r="BN138" s="79"/>
      <c r="BO138" s="80"/>
      <c r="BP138" s="61"/>
      <c r="BQ138" s="13"/>
      <c r="BR138" s="62"/>
    </row>
    <row r="139" spans="1:70" s="11" customFormat="1" x14ac:dyDescent="0.2">
      <c r="A139" t="s">
        <v>173</v>
      </c>
      <c r="B139" s="439">
        <v>19</v>
      </c>
      <c r="C139" s="440" t="s">
        <v>6189</v>
      </c>
      <c r="D139" s="440">
        <v>18</v>
      </c>
      <c r="E139">
        <v>19</v>
      </c>
      <c r="F139" t="s">
        <v>5456</v>
      </c>
      <c r="G139">
        <v>29</v>
      </c>
      <c r="H139" s="440">
        <v>22</v>
      </c>
      <c r="I139" s="440" t="s">
        <v>4707</v>
      </c>
      <c r="J139" s="441">
        <v>73</v>
      </c>
      <c r="K139" s="132">
        <v>21</v>
      </c>
      <c r="L139" t="s">
        <v>3952</v>
      </c>
      <c r="M139" s="133">
        <v>85</v>
      </c>
      <c r="N139" s="307">
        <v>24</v>
      </c>
      <c r="O139" s="308" t="s">
        <v>3174</v>
      </c>
      <c r="P139" s="309">
        <v>95</v>
      </c>
      <c r="Q139" s="132">
        <v>22</v>
      </c>
      <c r="R139" t="s">
        <v>2427</v>
      </c>
      <c r="S139" s="133">
        <v>124</v>
      </c>
      <c r="T139" s="307">
        <v>15</v>
      </c>
      <c r="U139" s="308" t="s">
        <v>1679</v>
      </c>
      <c r="V139" s="309">
        <v>134</v>
      </c>
      <c r="W139" s="40">
        <v>18</v>
      </c>
      <c r="X139" s="40" t="s">
        <v>920</v>
      </c>
      <c r="Y139" s="247">
        <v>171</v>
      </c>
      <c r="Z139" s="82">
        <v>19</v>
      </c>
      <c r="AA139" s="82">
        <v>259126</v>
      </c>
      <c r="AB139" s="83">
        <v>121</v>
      </c>
      <c r="AC139" s="63">
        <v>15</v>
      </c>
      <c r="AD139" s="14">
        <v>260847</v>
      </c>
      <c r="AE139" s="64">
        <v>165</v>
      </c>
      <c r="AF139" s="81">
        <v>20</v>
      </c>
      <c r="AG139" s="82">
        <v>242140</v>
      </c>
      <c r="AH139" s="83">
        <v>137</v>
      </c>
      <c r="AI139" s="63">
        <v>11</v>
      </c>
      <c r="AJ139" s="14">
        <v>258682</v>
      </c>
      <c r="AK139" s="64">
        <v>158</v>
      </c>
      <c r="AL139" s="78">
        <v>10</v>
      </c>
      <c r="AM139" s="79">
        <v>229100</v>
      </c>
      <c r="AN139" s="80">
        <v>185</v>
      </c>
      <c r="AO139" s="63">
        <v>11</v>
      </c>
      <c r="AP139" s="14">
        <v>243527</v>
      </c>
      <c r="AQ139" s="64">
        <v>122</v>
      </c>
      <c r="AR139" s="78">
        <v>11</v>
      </c>
      <c r="AS139" s="79">
        <v>360618</v>
      </c>
      <c r="AT139" s="80">
        <v>124</v>
      </c>
      <c r="AU139" s="61">
        <v>19</v>
      </c>
      <c r="AV139" s="13">
        <v>244716</v>
      </c>
      <c r="AW139" s="62">
        <v>92</v>
      </c>
      <c r="AX139" s="81">
        <v>10</v>
      </c>
      <c r="AY139" s="82">
        <v>258072</v>
      </c>
      <c r="AZ139" s="83">
        <v>78</v>
      </c>
      <c r="BA139" s="61">
        <v>15</v>
      </c>
      <c r="BB139" s="13">
        <v>402253</v>
      </c>
      <c r="BC139" s="62">
        <v>66</v>
      </c>
      <c r="BD139" s="78">
        <v>18</v>
      </c>
      <c r="BE139" s="79">
        <v>306361</v>
      </c>
      <c r="BF139" s="80">
        <v>75</v>
      </c>
      <c r="BG139" s="61">
        <v>17</v>
      </c>
      <c r="BH139" s="13">
        <v>285735</v>
      </c>
      <c r="BI139" s="13">
        <v>57</v>
      </c>
      <c r="BJ139" s="61"/>
      <c r="BK139" s="13"/>
      <c r="BL139" s="62"/>
      <c r="BM139" s="78"/>
      <c r="BN139" s="79"/>
      <c r="BO139" s="80"/>
      <c r="BP139" s="61"/>
      <c r="BQ139" s="13"/>
      <c r="BR139" s="62"/>
    </row>
    <row r="140" spans="1:70" s="11" customFormat="1" x14ac:dyDescent="0.2">
      <c r="A140" t="s">
        <v>174</v>
      </c>
      <c r="B140" s="439">
        <v>40</v>
      </c>
      <c r="C140" s="440" t="s">
        <v>6190</v>
      </c>
      <c r="D140" s="440">
        <v>23</v>
      </c>
      <c r="E140">
        <v>47</v>
      </c>
      <c r="F140" t="s">
        <v>5457</v>
      </c>
      <c r="G140">
        <v>18</v>
      </c>
      <c r="H140" s="440">
        <v>39</v>
      </c>
      <c r="I140" s="440" t="s">
        <v>4708</v>
      </c>
      <c r="J140" s="441">
        <v>24</v>
      </c>
      <c r="K140" s="132">
        <v>46</v>
      </c>
      <c r="L140" t="s">
        <v>3953</v>
      </c>
      <c r="M140" s="133">
        <v>35</v>
      </c>
      <c r="N140" s="307">
        <v>41</v>
      </c>
      <c r="O140" s="308" t="s">
        <v>3175</v>
      </c>
      <c r="P140" s="309">
        <v>49</v>
      </c>
      <c r="Q140" s="132">
        <v>41</v>
      </c>
      <c r="R140" t="s">
        <v>2428</v>
      </c>
      <c r="S140" s="133">
        <v>53</v>
      </c>
      <c r="T140" s="307">
        <v>41</v>
      </c>
      <c r="U140" s="308" t="s">
        <v>1680</v>
      </c>
      <c r="V140" s="309">
        <v>57</v>
      </c>
      <c r="W140" s="40">
        <v>38</v>
      </c>
      <c r="X140" s="40" t="s">
        <v>921</v>
      </c>
      <c r="Y140" s="247">
        <v>63</v>
      </c>
      <c r="Z140" s="82">
        <v>28</v>
      </c>
      <c r="AA140" s="82">
        <v>150621</v>
      </c>
      <c r="AB140" s="83">
        <v>97</v>
      </c>
      <c r="AC140" s="63">
        <v>44</v>
      </c>
      <c r="AD140" s="14">
        <v>149032</v>
      </c>
      <c r="AE140" s="64">
        <v>101</v>
      </c>
      <c r="AF140" s="81">
        <v>40</v>
      </c>
      <c r="AG140" s="82">
        <v>168558</v>
      </c>
      <c r="AH140" s="83">
        <v>96</v>
      </c>
      <c r="AI140" s="63">
        <v>22</v>
      </c>
      <c r="AJ140" s="14">
        <v>178402</v>
      </c>
      <c r="AK140" s="64">
        <v>136</v>
      </c>
      <c r="AL140" s="78">
        <v>36</v>
      </c>
      <c r="AM140" s="79">
        <v>169906</v>
      </c>
      <c r="AN140" s="80">
        <v>76</v>
      </c>
      <c r="AO140" s="63">
        <v>21</v>
      </c>
      <c r="AP140" s="14">
        <v>222348</v>
      </c>
      <c r="AQ140" s="64">
        <v>115</v>
      </c>
      <c r="AR140" s="78">
        <v>27</v>
      </c>
      <c r="AS140" s="79">
        <v>202793</v>
      </c>
      <c r="AT140" s="80">
        <v>114</v>
      </c>
      <c r="AU140" s="61">
        <v>34</v>
      </c>
      <c r="AV140" s="13">
        <v>182800</v>
      </c>
      <c r="AW140" s="62">
        <v>67</v>
      </c>
      <c r="AX140" s="81">
        <v>42</v>
      </c>
      <c r="AY140" s="82">
        <v>188639</v>
      </c>
      <c r="AZ140" s="83">
        <v>38</v>
      </c>
      <c r="BA140" s="61">
        <v>31</v>
      </c>
      <c r="BB140" s="13">
        <v>182370</v>
      </c>
      <c r="BC140" s="62">
        <v>102</v>
      </c>
      <c r="BD140" s="78">
        <v>39</v>
      </c>
      <c r="BE140" s="79">
        <v>180429</v>
      </c>
      <c r="BF140" s="80">
        <v>60</v>
      </c>
      <c r="BG140" s="61">
        <v>39</v>
      </c>
      <c r="BH140" s="13">
        <v>159938</v>
      </c>
      <c r="BI140" s="13">
        <v>72</v>
      </c>
      <c r="BJ140" s="61"/>
      <c r="BK140" s="13"/>
      <c r="BL140" s="62"/>
      <c r="BM140" s="78"/>
      <c r="BN140" s="79"/>
      <c r="BO140" s="80"/>
      <c r="BP140" s="61"/>
      <c r="BQ140" s="13"/>
      <c r="BR140" s="62"/>
    </row>
    <row r="141" spans="1:70" s="11" customFormat="1" x14ac:dyDescent="0.2">
      <c r="A141" t="s">
        <v>175</v>
      </c>
      <c r="B141" s="439">
        <v>59</v>
      </c>
      <c r="C141" s="440" t="s">
        <v>6191</v>
      </c>
      <c r="D141" s="440">
        <v>28</v>
      </c>
      <c r="E141">
        <v>33</v>
      </c>
      <c r="F141" t="s">
        <v>5458</v>
      </c>
      <c r="G141">
        <v>29</v>
      </c>
      <c r="H141" s="440">
        <v>46</v>
      </c>
      <c r="I141" s="440" t="s">
        <v>4709</v>
      </c>
      <c r="J141" s="441">
        <v>39</v>
      </c>
      <c r="K141" s="132">
        <v>40</v>
      </c>
      <c r="L141" t="s">
        <v>3954</v>
      </c>
      <c r="M141" s="133">
        <v>43</v>
      </c>
      <c r="N141" s="307">
        <v>44</v>
      </c>
      <c r="O141" s="308" t="s">
        <v>3176</v>
      </c>
      <c r="P141" s="309">
        <v>78</v>
      </c>
      <c r="Q141" s="132">
        <v>49</v>
      </c>
      <c r="R141" t="s">
        <v>2429</v>
      </c>
      <c r="S141" s="133">
        <v>33</v>
      </c>
      <c r="T141" s="307">
        <v>47</v>
      </c>
      <c r="U141" s="308" t="s">
        <v>1681</v>
      </c>
      <c r="V141" s="309">
        <v>58</v>
      </c>
      <c r="W141" s="40">
        <v>42</v>
      </c>
      <c r="X141" s="40" t="s">
        <v>922</v>
      </c>
      <c r="Y141" s="247">
        <v>123</v>
      </c>
      <c r="Z141" s="82">
        <v>48</v>
      </c>
      <c r="AA141" s="82">
        <v>231957</v>
      </c>
      <c r="AB141" s="83">
        <v>173</v>
      </c>
      <c r="AC141" s="63">
        <v>46</v>
      </c>
      <c r="AD141" s="14">
        <v>244397</v>
      </c>
      <c r="AE141" s="64">
        <v>160</v>
      </c>
      <c r="AF141" s="81">
        <v>35</v>
      </c>
      <c r="AG141" s="82">
        <v>276881</v>
      </c>
      <c r="AH141" s="83">
        <v>180</v>
      </c>
      <c r="AI141" s="63">
        <v>17</v>
      </c>
      <c r="AJ141" s="14">
        <v>232765</v>
      </c>
      <c r="AK141" s="64">
        <v>182</v>
      </c>
      <c r="AL141" s="78">
        <v>34</v>
      </c>
      <c r="AM141" s="79">
        <v>264679</v>
      </c>
      <c r="AN141" s="80">
        <v>92</v>
      </c>
      <c r="AO141" s="63">
        <v>21</v>
      </c>
      <c r="AP141" s="14">
        <v>232508</v>
      </c>
      <c r="AQ141" s="64">
        <v>142</v>
      </c>
      <c r="AR141" s="78">
        <v>43</v>
      </c>
      <c r="AS141" s="79">
        <v>261552</v>
      </c>
      <c r="AT141" s="80">
        <v>113</v>
      </c>
      <c r="AU141" s="61">
        <v>40</v>
      </c>
      <c r="AV141" s="13">
        <v>280840</v>
      </c>
      <c r="AW141" s="62">
        <v>109</v>
      </c>
      <c r="AX141" s="81">
        <v>35</v>
      </c>
      <c r="AY141" s="82">
        <v>235023</v>
      </c>
      <c r="AZ141" s="83">
        <v>73</v>
      </c>
      <c r="BA141" s="61">
        <v>48</v>
      </c>
      <c r="BB141" s="13">
        <v>242762</v>
      </c>
      <c r="BC141" s="62">
        <v>57</v>
      </c>
      <c r="BD141" s="78">
        <v>49</v>
      </c>
      <c r="BE141" s="79">
        <v>232430</v>
      </c>
      <c r="BF141" s="80">
        <v>74</v>
      </c>
      <c r="BG141" s="61">
        <v>58</v>
      </c>
      <c r="BH141" s="13">
        <v>197485</v>
      </c>
      <c r="BI141" s="13">
        <v>134</v>
      </c>
      <c r="BJ141" s="61"/>
      <c r="BK141" s="13"/>
      <c r="BL141" s="62"/>
      <c r="BM141" s="78"/>
      <c r="BN141" s="79"/>
      <c r="BO141" s="80"/>
      <c r="BP141" s="61"/>
      <c r="BQ141" s="13"/>
      <c r="BR141" s="62"/>
    </row>
    <row r="142" spans="1:70" s="11" customFormat="1" x14ac:dyDescent="0.2">
      <c r="A142" t="s">
        <v>176</v>
      </c>
      <c r="B142" s="439">
        <v>18</v>
      </c>
      <c r="C142" s="440" t="s">
        <v>6192</v>
      </c>
      <c r="D142" s="440">
        <v>8</v>
      </c>
      <c r="E142">
        <v>19</v>
      </c>
      <c r="F142" t="s">
        <v>5459</v>
      </c>
      <c r="G142">
        <v>18</v>
      </c>
      <c r="H142" s="440">
        <v>20</v>
      </c>
      <c r="I142" s="440" t="s">
        <v>4710</v>
      </c>
      <c r="J142" s="441">
        <v>33</v>
      </c>
      <c r="K142" s="132">
        <v>21</v>
      </c>
      <c r="L142" t="s">
        <v>3955</v>
      </c>
      <c r="M142" s="133">
        <v>29</v>
      </c>
      <c r="N142" s="307">
        <v>16</v>
      </c>
      <c r="O142" s="308" t="s">
        <v>3177</v>
      </c>
      <c r="P142" s="309">
        <v>29</v>
      </c>
      <c r="Q142" s="132">
        <v>27</v>
      </c>
      <c r="R142" t="s">
        <v>2430</v>
      </c>
      <c r="S142" s="133">
        <v>67</v>
      </c>
      <c r="T142" s="307">
        <v>23</v>
      </c>
      <c r="U142" s="308" t="s">
        <v>1682</v>
      </c>
      <c r="V142" s="309">
        <v>66</v>
      </c>
      <c r="W142" s="40">
        <v>16</v>
      </c>
      <c r="X142" s="40" t="s">
        <v>923</v>
      </c>
      <c r="Y142" s="247">
        <v>62</v>
      </c>
      <c r="Z142" s="82">
        <v>13</v>
      </c>
      <c r="AA142" s="82">
        <v>148292</v>
      </c>
      <c r="AB142" s="83">
        <v>137</v>
      </c>
      <c r="AC142" s="63">
        <v>17</v>
      </c>
      <c r="AD142" s="14">
        <v>168718</v>
      </c>
      <c r="AE142" s="64">
        <v>106</v>
      </c>
      <c r="AF142" s="81">
        <v>18</v>
      </c>
      <c r="AG142" s="82">
        <v>142008</v>
      </c>
      <c r="AH142" s="83">
        <v>150</v>
      </c>
      <c r="AI142" s="63">
        <v>18</v>
      </c>
      <c r="AJ142" s="14">
        <v>134717</v>
      </c>
      <c r="AK142" s="64">
        <v>128</v>
      </c>
      <c r="AL142" s="78">
        <v>7</v>
      </c>
      <c r="AM142" s="79">
        <v>152343</v>
      </c>
      <c r="AN142" s="80">
        <v>149</v>
      </c>
      <c r="AO142" s="63">
        <v>9</v>
      </c>
      <c r="AP142" s="14">
        <v>206433</v>
      </c>
      <c r="AQ142" s="64">
        <v>128</v>
      </c>
      <c r="AR142" s="78">
        <v>11</v>
      </c>
      <c r="AS142" s="79">
        <v>156055</v>
      </c>
      <c r="AT142" s="80">
        <v>87</v>
      </c>
      <c r="AU142" s="61">
        <v>20</v>
      </c>
      <c r="AV142" s="13">
        <v>184586</v>
      </c>
      <c r="AW142" s="62">
        <v>94</v>
      </c>
      <c r="AX142" s="81">
        <v>21</v>
      </c>
      <c r="AY142" s="82">
        <v>202995</v>
      </c>
      <c r="AZ142" s="83">
        <v>87</v>
      </c>
      <c r="BA142" s="61">
        <v>15</v>
      </c>
      <c r="BB142" s="13">
        <v>159440</v>
      </c>
      <c r="BC142" s="62">
        <v>83</v>
      </c>
      <c r="BD142" s="78">
        <v>13</v>
      </c>
      <c r="BE142" s="79">
        <v>172646</v>
      </c>
      <c r="BF142" s="80">
        <v>87</v>
      </c>
      <c r="BG142" s="61">
        <v>18</v>
      </c>
      <c r="BH142" s="13">
        <v>138883</v>
      </c>
      <c r="BI142" s="13">
        <v>79</v>
      </c>
      <c r="BJ142" s="61"/>
      <c r="BK142" s="13"/>
      <c r="BL142" s="62"/>
      <c r="BM142" s="78"/>
      <c r="BN142" s="79"/>
      <c r="BO142" s="80"/>
      <c r="BP142" s="61"/>
      <c r="BQ142" s="13"/>
      <c r="BR142" s="62"/>
    </row>
    <row r="143" spans="1:70" s="11" customFormat="1" x14ac:dyDescent="0.2">
      <c r="A143" t="s">
        <v>177</v>
      </c>
      <c r="B143" s="439">
        <v>12</v>
      </c>
      <c r="C143" s="440" t="s">
        <v>6193</v>
      </c>
      <c r="D143" s="440">
        <v>45</v>
      </c>
      <c r="E143">
        <v>9</v>
      </c>
      <c r="F143" t="s">
        <v>5460</v>
      </c>
      <c r="G143">
        <v>15</v>
      </c>
      <c r="H143" s="440">
        <v>12</v>
      </c>
      <c r="I143" s="440" t="s">
        <v>4711</v>
      </c>
      <c r="J143" s="441">
        <v>53</v>
      </c>
      <c r="K143" s="132">
        <v>14</v>
      </c>
      <c r="L143" t="s">
        <v>3956</v>
      </c>
      <c r="M143" s="133">
        <v>150</v>
      </c>
      <c r="N143" s="307">
        <v>17</v>
      </c>
      <c r="O143" s="308" t="s">
        <v>3178</v>
      </c>
      <c r="P143" s="309">
        <v>97</v>
      </c>
      <c r="Q143" s="132">
        <v>9</v>
      </c>
      <c r="R143" t="s">
        <v>2431</v>
      </c>
      <c r="S143" s="133">
        <v>92</v>
      </c>
      <c r="T143" s="307">
        <v>8</v>
      </c>
      <c r="U143" s="308" t="s">
        <v>1683</v>
      </c>
      <c r="V143" s="309">
        <v>125</v>
      </c>
      <c r="W143" s="40">
        <v>16</v>
      </c>
      <c r="X143" s="40" t="s">
        <v>719</v>
      </c>
      <c r="Y143" s="247">
        <v>79</v>
      </c>
      <c r="Z143" s="82">
        <v>8</v>
      </c>
      <c r="AA143" s="82">
        <v>200550</v>
      </c>
      <c r="AB143" s="83">
        <v>172</v>
      </c>
      <c r="AC143" s="63">
        <v>11</v>
      </c>
      <c r="AD143" s="14">
        <v>216609</v>
      </c>
      <c r="AE143" s="64">
        <v>113</v>
      </c>
      <c r="AF143" s="81">
        <v>6</v>
      </c>
      <c r="AG143" s="82">
        <v>343250</v>
      </c>
      <c r="AH143" s="83">
        <v>98</v>
      </c>
      <c r="AI143" s="63">
        <v>11</v>
      </c>
      <c r="AJ143" s="14">
        <v>207600</v>
      </c>
      <c r="AK143" s="64">
        <v>153</v>
      </c>
      <c r="AL143" s="78">
        <v>4</v>
      </c>
      <c r="AM143" s="79">
        <v>164975</v>
      </c>
      <c r="AN143" s="80">
        <v>219</v>
      </c>
      <c r="AO143" s="63">
        <v>6</v>
      </c>
      <c r="AP143" s="14">
        <v>177833</v>
      </c>
      <c r="AQ143" s="64">
        <v>61</v>
      </c>
      <c r="AR143" s="78">
        <v>3</v>
      </c>
      <c r="AS143" s="79">
        <v>210833</v>
      </c>
      <c r="AT143" s="80">
        <v>126</v>
      </c>
      <c r="AU143" s="61">
        <v>9</v>
      </c>
      <c r="AV143" s="13">
        <v>223261</v>
      </c>
      <c r="AW143" s="62">
        <v>83</v>
      </c>
      <c r="AX143" s="81">
        <v>8</v>
      </c>
      <c r="AY143" s="82">
        <v>248238</v>
      </c>
      <c r="AZ143" s="83">
        <v>107</v>
      </c>
      <c r="BA143" s="61">
        <v>8</v>
      </c>
      <c r="BB143" s="13">
        <v>277238</v>
      </c>
      <c r="BC143" s="62">
        <v>41</v>
      </c>
      <c r="BD143" s="78">
        <v>9</v>
      </c>
      <c r="BE143" s="79">
        <v>189878</v>
      </c>
      <c r="BF143" s="80">
        <v>47</v>
      </c>
      <c r="BG143" s="61">
        <v>6</v>
      </c>
      <c r="BH143" s="13">
        <v>242150</v>
      </c>
      <c r="BI143" s="13">
        <v>91</v>
      </c>
      <c r="BJ143" s="61"/>
      <c r="BK143" s="13"/>
      <c r="BL143" s="62"/>
      <c r="BM143" s="78"/>
      <c r="BN143" s="79"/>
      <c r="BO143" s="80"/>
      <c r="BP143" s="61"/>
      <c r="BQ143" s="13"/>
      <c r="BR143" s="62"/>
    </row>
    <row r="144" spans="1:70" s="11" customFormat="1" x14ac:dyDescent="0.2">
      <c r="A144" t="s">
        <v>178</v>
      </c>
      <c r="B144" s="439">
        <v>11</v>
      </c>
      <c r="C144" s="440" t="s">
        <v>6194</v>
      </c>
      <c r="D144" s="440">
        <v>45</v>
      </c>
      <c r="E144">
        <v>8</v>
      </c>
      <c r="F144" t="s">
        <v>5461</v>
      </c>
      <c r="G144">
        <v>54</v>
      </c>
      <c r="H144" s="440">
        <v>12</v>
      </c>
      <c r="I144" s="440" t="s">
        <v>4522</v>
      </c>
      <c r="J144" s="441">
        <v>30</v>
      </c>
      <c r="K144" s="132">
        <v>16</v>
      </c>
      <c r="L144" t="s">
        <v>3957</v>
      </c>
      <c r="M144" s="133">
        <v>67</v>
      </c>
      <c r="N144" s="307">
        <v>11</v>
      </c>
      <c r="O144" s="308" t="s">
        <v>3179</v>
      </c>
      <c r="P144" s="309">
        <v>100</v>
      </c>
      <c r="Q144" s="132">
        <v>13</v>
      </c>
      <c r="R144" t="s">
        <v>2432</v>
      </c>
      <c r="S144" s="133">
        <v>99</v>
      </c>
      <c r="T144" s="307">
        <v>13</v>
      </c>
      <c r="U144" s="308" t="s">
        <v>1684</v>
      </c>
      <c r="V144" s="309">
        <v>165</v>
      </c>
      <c r="W144" s="40">
        <v>6</v>
      </c>
      <c r="X144" s="40" t="s">
        <v>924</v>
      </c>
      <c r="Y144" s="247">
        <v>107</v>
      </c>
      <c r="Z144" s="82">
        <v>5</v>
      </c>
      <c r="AA144" s="82">
        <v>208380</v>
      </c>
      <c r="AB144" s="83">
        <v>156</v>
      </c>
      <c r="AC144" s="63">
        <v>7</v>
      </c>
      <c r="AD144" s="14">
        <v>161761</v>
      </c>
      <c r="AE144" s="64">
        <v>154</v>
      </c>
      <c r="AF144" s="81">
        <v>8</v>
      </c>
      <c r="AG144" s="82">
        <v>132800</v>
      </c>
      <c r="AH144" s="83">
        <v>71</v>
      </c>
      <c r="AI144" s="63">
        <v>6</v>
      </c>
      <c r="AJ144" s="14">
        <v>208667</v>
      </c>
      <c r="AK144" s="64">
        <v>161</v>
      </c>
      <c r="AL144" s="78">
        <v>3</v>
      </c>
      <c r="AM144" s="79">
        <v>186317</v>
      </c>
      <c r="AN144" s="80">
        <v>17</v>
      </c>
      <c r="AO144" s="63">
        <v>5</v>
      </c>
      <c r="AP144" s="14">
        <v>183580</v>
      </c>
      <c r="AQ144" s="64">
        <v>81</v>
      </c>
      <c r="AR144" s="78">
        <v>2</v>
      </c>
      <c r="AS144" s="79">
        <v>318400</v>
      </c>
      <c r="AT144" s="80">
        <v>69</v>
      </c>
      <c r="AU144" s="61">
        <v>5</v>
      </c>
      <c r="AV144" s="13">
        <v>177180</v>
      </c>
      <c r="AW144" s="62">
        <v>67</v>
      </c>
      <c r="AX144" s="81">
        <v>12</v>
      </c>
      <c r="AY144" s="82">
        <v>219692</v>
      </c>
      <c r="AZ144" s="83">
        <v>80</v>
      </c>
      <c r="BA144" s="61">
        <v>7</v>
      </c>
      <c r="BB144" s="13">
        <v>206414</v>
      </c>
      <c r="BC144" s="62">
        <v>63</v>
      </c>
      <c r="BD144" s="78">
        <v>12</v>
      </c>
      <c r="BE144" s="79">
        <v>197333</v>
      </c>
      <c r="BF144" s="80">
        <v>63</v>
      </c>
      <c r="BG144" s="61">
        <v>5</v>
      </c>
      <c r="BH144" s="13">
        <v>257880</v>
      </c>
      <c r="BI144" s="13">
        <v>86</v>
      </c>
      <c r="BJ144" s="61"/>
      <c r="BK144" s="13"/>
      <c r="BL144" s="62"/>
      <c r="BM144" s="78"/>
      <c r="BN144" s="79"/>
      <c r="BO144" s="80"/>
      <c r="BP144" s="61"/>
      <c r="BQ144" s="13"/>
      <c r="BR144" s="62"/>
    </row>
    <row r="145" spans="1:70" s="11" customFormat="1" x14ac:dyDescent="0.2">
      <c r="A145" t="s">
        <v>179</v>
      </c>
      <c r="B145" s="439">
        <v>5</v>
      </c>
      <c r="C145" s="440" t="s">
        <v>6195</v>
      </c>
      <c r="D145" s="440">
        <v>65</v>
      </c>
      <c r="E145">
        <v>3</v>
      </c>
      <c r="F145" t="s">
        <v>5462</v>
      </c>
      <c r="G145">
        <v>15</v>
      </c>
      <c r="H145" s="440">
        <v>5</v>
      </c>
      <c r="I145" s="440" t="s">
        <v>4712</v>
      </c>
      <c r="J145" s="441">
        <v>78</v>
      </c>
      <c r="K145" s="132">
        <v>5</v>
      </c>
      <c r="L145" t="s">
        <v>3958</v>
      </c>
      <c r="M145" s="133">
        <v>61</v>
      </c>
      <c r="N145" s="307">
        <v>5</v>
      </c>
      <c r="O145" s="308" t="s">
        <v>3180</v>
      </c>
      <c r="P145" s="309">
        <v>71</v>
      </c>
      <c r="Q145" s="132">
        <v>3</v>
      </c>
      <c r="R145" t="s">
        <v>2235</v>
      </c>
      <c r="S145" s="133">
        <v>28</v>
      </c>
      <c r="T145" s="307">
        <v>1</v>
      </c>
      <c r="U145" s="308" t="s">
        <v>1054</v>
      </c>
      <c r="V145" s="309">
        <v>52</v>
      </c>
      <c r="W145" s="40">
        <v>7</v>
      </c>
      <c r="X145" s="40" t="s">
        <v>925</v>
      </c>
      <c r="Y145" s="247">
        <v>100</v>
      </c>
      <c r="Z145" s="82">
        <v>3</v>
      </c>
      <c r="AA145" s="82">
        <v>108833</v>
      </c>
      <c r="AB145" s="83">
        <v>102</v>
      </c>
      <c r="AC145" s="63">
        <v>7</v>
      </c>
      <c r="AD145" s="14">
        <v>161571</v>
      </c>
      <c r="AE145" s="64">
        <v>181</v>
      </c>
      <c r="AF145" s="81">
        <v>6</v>
      </c>
      <c r="AG145" s="82">
        <v>115317</v>
      </c>
      <c r="AH145" s="83">
        <v>90</v>
      </c>
      <c r="AI145" s="63">
        <v>2</v>
      </c>
      <c r="AJ145" s="14">
        <v>230000</v>
      </c>
      <c r="AK145" s="64">
        <v>80</v>
      </c>
      <c r="AL145" s="81">
        <v>0</v>
      </c>
      <c r="AM145" s="82"/>
      <c r="AN145" s="83"/>
      <c r="AO145" s="63">
        <v>3</v>
      </c>
      <c r="AP145" s="14">
        <v>146800</v>
      </c>
      <c r="AQ145" s="64">
        <v>43</v>
      </c>
      <c r="AR145" s="78">
        <v>5</v>
      </c>
      <c r="AS145" s="79">
        <v>122600</v>
      </c>
      <c r="AT145" s="80">
        <v>67</v>
      </c>
      <c r="AU145" s="61">
        <v>1</v>
      </c>
      <c r="AV145" s="13">
        <v>224000</v>
      </c>
      <c r="AW145" s="62">
        <v>196</v>
      </c>
      <c r="AX145" s="81">
        <v>5</v>
      </c>
      <c r="AY145" s="82">
        <v>207860</v>
      </c>
      <c r="AZ145" s="83">
        <v>70</v>
      </c>
      <c r="BA145" s="61">
        <v>9</v>
      </c>
      <c r="BB145" s="13">
        <v>210156</v>
      </c>
      <c r="BC145" s="62">
        <v>47</v>
      </c>
      <c r="BD145" s="78">
        <v>5</v>
      </c>
      <c r="BE145" s="79">
        <v>179690</v>
      </c>
      <c r="BF145" s="80">
        <v>56</v>
      </c>
      <c r="BG145" s="61">
        <v>4</v>
      </c>
      <c r="BH145" s="13">
        <v>129600</v>
      </c>
      <c r="BI145" s="13">
        <v>132</v>
      </c>
      <c r="BJ145" s="61"/>
      <c r="BK145" s="13"/>
      <c r="BL145" s="62"/>
      <c r="BM145" s="78"/>
      <c r="BN145" s="79"/>
      <c r="BO145" s="80"/>
      <c r="BP145" s="61"/>
      <c r="BQ145" s="13"/>
      <c r="BR145" s="62"/>
    </row>
    <row r="146" spans="1:70" s="11" customFormat="1" x14ac:dyDescent="0.2">
      <c r="A146" t="s">
        <v>180</v>
      </c>
      <c r="B146" s="439">
        <v>19</v>
      </c>
      <c r="C146" s="440" t="s">
        <v>6196</v>
      </c>
      <c r="D146" s="440">
        <v>14</v>
      </c>
      <c r="E146">
        <v>30</v>
      </c>
      <c r="F146" t="s">
        <v>5463</v>
      </c>
      <c r="G146">
        <v>16</v>
      </c>
      <c r="H146" s="440">
        <v>33</v>
      </c>
      <c r="I146" s="440" t="s">
        <v>4713</v>
      </c>
      <c r="J146" s="441">
        <v>34</v>
      </c>
      <c r="K146" s="132">
        <v>30</v>
      </c>
      <c r="L146" t="s">
        <v>3959</v>
      </c>
      <c r="M146" s="133">
        <v>41</v>
      </c>
      <c r="N146" s="307">
        <v>24</v>
      </c>
      <c r="O146" s="308" t="s">
        <v>3181</v>
      </c>
      <c r="P146" s="309">
        <v>37</v>
      </c>
      <c r="Q146" s="132">
        <v>45</v>
      </c>
      <c r="R146" t="s">
        <v>2433</v>
      </c>
      <c r="S146" s="133">
        <v>53</v>
      </c>
      <c r="T146" s="307">
        <v>46</v>
      </c>
      <c r="U146" s="308" t="s">
        <v>1685</v>
      </c>
      <c r="V146" s="309">
        <v>76</v>
      </c>
      <c r="W146" s="40">
        <v>44</v>
      </c>
      <c r="X146" s="40" t="s">
        <v>926</v>
      </c>
      <c r="Y146" s="247">
        <v>78</v>
      </c>
      <c r="Z146" s="82">
        <v>43</v>
      </c>
      <c r="AA146" s="82">
        <v>143030</v>
      </c>
      <c r="AB146" s="83">
        <v>135</v>
      </c>
      <c r="AC146" s="63">
        <v>33</v>
      </c>
      <c r="AD146" s="14">
        <v>130480</v>
      </c>
      <c r="AE146" s="64">
        <v>106</v>
      </c>
      <c r="AF146" s="81">
        <v>34</v>
      </c>
      <c r="AG146" s="82">
        <v>119674</v>
      </c>
      <c r="AH146" s="83">
        <v>106</v>
      </c>
      <c r="AI146" s="63">
        <v>11</v>
      </c>
      <c r="AJ146" s="14">
        <v>156036</v>
      </c>
      <c r="AK146" s="64">
        <v>149</v>
      </c>
      <c r="AL146" s="78">
        <v>29</v>
      </c>
      <c r="AM146" s="79">
        <v>148334</v>
      </c>
      <c r="AN146" s="80">
        <v>107</v>
      </c>
      <c r="AO146" s="63">
        <v>28</v>
      </c>
      <c r="AP146" s="14">
        <v>179382</v>
      </c>
      <c r="AQ146" s="64">
        <v>130</v>
      </c>
      <c r="AR146" s="78">
        <v>26</v>
      </c>
      <c r="AS146" s="79">
        <v>170566</v>
      </c>
      <c r="AT146" s="80">
        <v>84</v>
      </c>
      <c r="AU146" s="61">
        <v>35</v>
      </c>
      <c r="AV146" s="13">
        <v>194861</v>
      </c>
      <c r="AW146" s="62">
        <v>100</v>
      </c>
      <c r="AX146" s="81">
        <v>42</v>
      </c>
      <c r="AY146" s="82">
        <v>184629</v>
      </c>
      <c r="AZ146" s="83">
        <v>70</v>
      </c>
      <c r="BA146" s="61">
        <v>35</v>
      </c>
      <c r="BB146" s="13">
        <v>142581</v>
      </c>
      <c r="BC146" s="62">
        <v>52</v>
      </c>
      <c r="BD146" s="78">
        <v>29</v>
      </c>
      <c r="BE146" s="79">
        <v>130812</v>
      </c>
      <c r="BF146" s="80">
        <v>89</v>
      </c>
      <c r="BG146" s="61">
        <v>34</v>
      </c>
      <c r="BH146" s="13">
        <v>137585</v>
      </c>
      <c r="BI146" s="13">
        <v>111</v>
      </c>
      <c r="BJ146" s="61"/>
      <c r="BK146" s="13"/>
      <c r="BL146" s="62"/>
      <c r="BM146" s="78"/>
      <c r="BN146" s="79"/>
      <c r="BO146" s="80"/>
      <c r="BP146" s="61"/>
      <c r="BQ146" s="13"/>
      <c r="BR146" s="62"/>
    </row>
    <row r="147" spans="1:70" s="11" customFormat="1" x14ac:dyDescent="0.2">
      <c r="A147" t="s">
        <v>181</v>
      </c>
      <c r="B147" s="439">
        <v>125</v>
      </c>
      <c r="C147" s="440" t="s">
        <v>6197</v>
      </c>
      <c r="D147" s="440">
        <v>20</v>
      </c>
      <c r="E147">
        <v>182</v>
      </c>
      <c r="F147" t="s">
        <v>5464</v>
      </c>
      <c r="G147">
        <v>27</v>
      </c>
      <c r="H147" s="440">
        <v>158</v>
      </c>
      <c r="I147" s="440" t="s">
        <v>4714</v>
      </c>
      <c r="J147" s="441">
        <v>52</v>
      </c>
      <c r="K147" s="132">
        <v>139</v>
      </c>
      <c r="L147" t="s">
        <v>3960</v>
      </c>
      <c r="M147" s="133">
        <v>58</v>
      </c>
      <c r="N147" s="307">
        <v>142</v>
      </c>
      <c r="O147" s="308" t="s">
        <v>3182</v>
      </c>
      <c r="P147" s="309">
        <v>59</v>
      </c>
      <c r="Q147" s="132">
        <v>141</v>
      </c>
      <c r="R147" t="s">
        <v>2434</v>
      </c>
      <c r="S147" s="133">
        <v>101</v>
      </c>
      <c r="T147" s="307">
        <v>162</v>
      </c>
      <c r="U147" s="308" t="s">
        <v>1686</v>
      </c>
      <c r="V147" s="309">
        <v>94</v>
      </c>
      <c r="W147" s="40">
        <v>131</v>
      </c>
      <c r="X147" s="40" t="s">
        <v>927</v>
      </c>
      <c r="Y147" s="247">
        <v>104</v>
      </c>
      <c r="Z147" s="82">
        <v>121</v>
      </c>
      <c r="AA147" s="82">
        <v>169288</v>
      </c>
      <c r="AB147" s="83">
        <v>109</v>
      </c>
      <c r="AC147" s="63">
        <v>126</v>
      </c>
      <c r="AD147" s="14">
        <v>165602</v>
      </c>
      <c r="AE147" s="64">
        <v>135</v>
      </c>
      <c r="AF147" s="81">
        <v>117</v>
      </c>
      <c r="AG147" s="82">
        <v>156263</v>
      </c>
      <c r="AH147" s="83">
        <v>158</v>
      </c>
      <c r="AI147" s="63">
        <v>85</v>
      </c>
      <c r="AJ147" s="14">
        <v>151660</v>
      </c>
      <c r="AK147" s="64">
        <v>106</v>
      </c>
      <c r="AL147" s="78">
        <v>93</v>
      </c>
      <c r="AM147" s="79">
        <v>162464</v>
      </c>
      <c r="AN147" s="80">
        <v>89</v>
      </c>
      <c r="AO147" s="63">
        <v>100</v>
      </c>
      <c r="AP147" s="14">
        <v>167701</v>
      </c>
      <c r="AQ147" s="64">
        <v>97</v>
      </c>
      <c r="AR147" s="78">
        <v>117</v>
      </c>
      <c r="AS147" s="79">
        <v>189389</v>
      </c>
      <c r="AT147" s="80">
        <v>117</v>
      </c>
      <c r="AU147" s="61">
        <v>124</v>
      </c>
      <c r="AV147" s="13">
        <v>178761</v>
      </c>
      <c r="AW147" s="62">
        <v>75</v>
      </c>
      <c r="AX147" s="81">
        <v>150</v>
      </c>
      <c r="AY147" s="82">
        <v>172197</v>
      </c>
      <c r="AZ147" s="83">
        <v>96</v>
      </c>
      <c r="BA147" s="61">
        <v>180</v>
      </c>
      <c r="BB147" s="13">
        <v>172693</v>
      </c>
      <c r="BC147" s="62">
        <v>89</v>
      </c>
      <c r="BD147" s="78">
        <v>151</v>
      </c>
      <c r="BE147" s="79">
        <v>160925</v>
      </c>
      <c r="BF147" s="80">
        <v>77</v>
      </c>
      <c r="BG147" s="61">
        <v>175</v>
      </c>
      <c r="BH147" s="13">
        <v>148397</v>
      </c>
      <c r="BI147" s="13">
        <v>115</v>
      </c>
      <c r="BJ147" s="61"/>
      <c r="BK147" s="13"/>
      <c r="BL147" s="62"/>
      <c r="BM147" s="78"/>
      <c r="BN147" s="79"/>
      <c r="BO147" s="80"/>
      <c r="BP147" s="61"/>
      <c r="BQ147" s="13"/>
      <c r="BR147" s="62"/>
    </row>
    <row r="148" spans="1:70" s="11" customFormat="1" x14ac:dyDescent="0.2">
      <c r="A148" t="s">
        <v>182</v>
      </c>
      <c r="B148" s="439">
        <v>17</v>
      </c>
      <c r="C148" s="440" t="s">
        <v>6198</v>
      </c>
      <c r="D148" s="440">
        <v>17</v>
      </c>
      <c r="E148">
        <v>30</v>
      </c>
      <c r="F148" t="s">
        <v>5465</v>
      </c>
      <c r="G148">
        <v>156</v>
      </c>
      <c r="H148" s="440">
        <v>28</v>
      </c>
      <c r="I148" s="440" t="s">
        <v>4715</v>
      </c>
      <c r="J148" s="441">
        <v>47</v>
      </c>
      <c r="K148" s="132">
        <v>21</v>
      </c>
      <c r="L148" t="s">
        <v>3961</v>
      </c>
      <c r="M148" s="133">
        <v>41</v>
      </c>
      <c r="N148" s="307">
        <v>22</v>
      </c>
      <c r="O148" s="308" t="s">
        <v>3183</v>
      </c>
      <c r="P148" s="309">
        <v>47</v>
      </c>
      <c r="Q148" s="132">
        <v>17</v>
      </c>
      <c r="R148" t="s">
        <v>2435</v>
      </c>
      <c r="S148" s="133">
        <v>70</v>
      </c>
      <c r="T148" s="307">
        <v>18</v>
      </c>
      <c r="U148" s="308" t="s">
        <v>1687</v>
      </c>
      <c r="V148" s="309">
        <v>86</v>
      </c>
      <c r="W148" s="40">
        <v>14</v>
      </c>
      <c r="X148" s="40" t="s">
        <v>928</v>
      </c>
      <c r="Y148" s="247">
        <v>134</v>
      </c>
      <c r="Z148" s="82">
        <v>26</v>
      </c>
      <c r="AA148" s="82">
        <v>162379</v>
      </c>
      <c r="AB148" s="83">
        <v>111</v>
      </c>
      <c r="AC148" s="63">
        <v>20</v>
      </c>
      <c r="AD148" s="14">
        <v>160645</v>
      </c>
      <c r="AE148" s="64">
        <v>152</v>
      </c>
      <c r="AF148" s="81">
        <v>13</v>
      </c>
      <c r="AG148" s="82">
        <v>176135</v>
      </c>
      <c r="AH148" s="83">
        <v>129</v>
      </c>
      <c r="AI148" s="63">
        <v>19</v>
      </c>
      <c r="AJ148" s="14">
        <v>133347</v>
      </c>
      <c r="AK148" s="64">
        <v>198</v>
      </c>
      <c r="AL148" s="78">
        <v>18</v>
      </c>
      <c r="AM148" s="79">
        <v>171558</v>
      </c>
      <c r="AN148" s="80">
        <v>137</v>
      </c>
      <c r="AO148" s="63">
        <v>19</v>
      </c>
      <c r="AP148" s="14">
        <v>168258</v>
      </c>
      <c r="AQ148" s="64">
        <v>145</v>
      </c>
      <c r="AR148" s="78">
        <v>16</v>
      </c>
      <c r="AS148" s="79">
        <v>223544</v>
      </c>
      <c r="AT148" s="80">
        <v>124</v>
      </c>
      <c r="AU148" s="61">
        <v>16</v>
      </c>
      <c r="AV148" s="13">
        <v>234608</v>
      </c>
      <c r="AW148" s="62">
        <v>76</v>
      </c>
      <c r="AX148" s="81">
        <v>27</v>
      </c>
      <c r="AY148" s="82">
        <v>177000</v>
      </c>
      <c r="AZ148" s="83">
        <v>84</v>
      </c>
      <c r="BA148" s="61">
        <v>35</v>
      </c>
      <c r="BB148" s="13">
        <v>187709</v>
      </c>
      <c r="BC148" s="62">
        <v>83</v>
      </c>
      <c r="BD148" s="78">
        <v>35</v>
      </c>
      <c r="BE148" s="79">
        <v>171119</v>
      </c>
      <c r="BF148" s="80">
        <v>145</v>
      </c>
      <c r="BG148" s="61">
        <v>21</v>
      </c>
      <c r="BH148" s="13">
        <v>150519</v>
      </c>
      <c r="BI148" s="13">
        <v>100</v>
      </c>
      <c r="BJ148" s="61"/>
      <c r="BK148" s="13"/>
      <c r="BL148" s="62"/>
      <c r="BM148" s="78"/>
      <c r="BN148" s="79"/>
      <c r="BO148" s="80"/>
      <c r="BP148" s="61"/>
      <c r="BQ148" s="13"/>
      <c r="BR148" s="62"/>
    </row>
    <row r="149" spans="1:70" s="11" customFormat="1" x14ac:dyDescent="0.2">
      <c r="A149" t="s">
        <v>183</v>
      </c>
      <c r="B149" s="439">
        <v>17</v>
      </c>
      <c r="C149" s="440" t="s">
        <v>6199</v>
      </c>
      <c r="D149" s="440">
        <v>50</v>
      </c>
      <c r="E149">
        <v>23</v>
      </c>
      <c r="F149" t="s">
        <v>5466</v>
      </c>
      <c r="G149">
        <v>25</v>
      </c>
      <c r="H149" s="440">
        <v>12</v>
      </c>
      <c r="I149" s="440" t="s">
        <v>4716</v>
      </c>
      <c r="J149" s="441">
        <v>79</v>
      </c>
      <c r="K149" s="132">
        <v>18</v>
      </c>
      <c r="L149" t="s">
        <v>3962</v>
      </c>
      <c r="M149" s="133">
        <v>40</v>
      </c>
      <c r="N149" s="307">
        <v>19</v>
      </c>
      <c r="O149" s="308" t="s">
        <v>3184</v>
      </c>
      <c r="P149" s="309">
        <v>52</v>
      </c>
      <c r="Q149" s="132">
        <v>27</v>
      </c>
      <c r="R149" t="s">
        <v>2436</v>
      </c>
      <c r="S149" s="133">
        <v>96</v>
      </c>
      <c r="T149" s="307">
        <v>15</v>
      </c>
      <c r="U149" s="308" t="s">
        <v>1688</v>
      </c>
      <c r="V149" s="309">
        <v>117</v>
      </c>
      <c r="W149" s="40">
        <v>14</v>
      </c>
      <c r="X149" s="40" t="s">
        <v>929</v>
      </c>
      <c r="Y149" s="247">
        <v>181</v>
      </c>
      <c r="Z149" s="82">
        <v>9</v>
      </c>
      <c r="AA149" s="82">
        <v>324333</v>
      </c>
      <c r="AB149" s="83">
        <v>131</v>
      </c>
      <c r="AC149" s="63">
        <v>13</v>
      </c>
      <c r="AD149" s="14">
        <v>243923</v>
      </c>
      <c r="AE149" s="64">
        <v>104</v>
      </c>
      <c r="AF149" s="81">
        <v>11</v>
      </c>
      <c r="AG149" s="82">
        <v>342227</v>
      </c>
      <c r="AH149" s="83">
        <v>128</v>
      </c>
      <c r="AI149" s="63">
        <v>7</v>
      </c>
      <c r="AJ149" s="14">
        <v>229929</v>
      </c>
      <c r="AK149" s="64">
        <v>104</v>
      </c>
      <c r="AL149" s="78">
        <v>8</v>
      </c>
      <c r="AM149" s="79">
        <v>223312</v>
      </c>
      <c r="AN149" s="80">
        <v>161</v>
      </c>
      <c r="AO149" s="63">
        <v>8</v>
      </c>
      <c r="AP149" s="14">
        <v>278588</v>
      </c>
      <c r="AQ149" s="64">
        <v>113</v>
      </c>
      <c r="AR149" s="78">
        <v>5</v>
      </c>
      <c r="AS149" s="79">
        <v>175880</v>
      </c>
      <c r="AT149" s="80">
        <v>77</v>
      </c>
      <c r="AU149" s="61">
        <v>8</v>
      </c>
      <c r="AV149" s="13">
        <v>259400</v>
      </c>
      <c r="AW149" s="62">
        <v>29</v>
      </c>
      <c r="AX149" s="81">
        <v>13</v>
      </c>
      <c r="AY149" s="82">
        <v>385631</v>
      </c>
      <c r="AZ149" s="83">
        <v>71</v>
      </c>
      <c r="BA149" s="61">
        <v>4</v>
      </c>
      <c r="BB149" s="13">
        <v>290875</v>
      </c>
      <c r="BC149" s="62">
        <v>13</v>
      </c>
      <c r="BD149" s="78">
        <v>21</v>
      </c>
      <c r="BE149" s="79">
        <v>328557</v>
      </c>
      <c r="BF149" s="80">
        <v>119</v>
      </c>
      <c r="BG149" s="61">
        <v>5</v>
      </c>
      <c r="BH149" s="13">
        <v>269200</v>
      </c>
      <c r="BI149" s="13">
        <v>123</v>
      </c>
      <c r="BJ149" s="61"/>
      <c r="BK149" s="13"/>
      <c r="BL149" s="62"/>
      <c r="BM149" s="78"/>
      <c r="BN149" s="79"/>
      <c r="BO149" s="80"/>
      <c r="BP149" s="61"/>
      <c r="BQ149" s="13"/>
      <c r="BR149" s="62"/>
    </row>
    <row r="150" spans="1:70" s="11" customFormat="1" x14ac:dyDescent="0.2">
      <c r="A150" t="s">
        <v>184</v>
      </c>
      <c r="B150" s="439">
        <v>3</v>
      </c>
      <c r="C150" s="440" t="s">
        <v>6200</v>
      </c>
      <c r="D150" s="440">
        <v>80</v>
      </c>
      <c r="E150">
        <v>0</v>
      </c>
      <c r="F150" t="s">
        <v>270</v>
      </c>
      <c r="G150">
        <v>0</v>
      </c>
      <c r="H150" s="440">
        <v>4</v>
      </c>
      <c r="I150" s="440" t="s">
        <v>4717</v>
      </c>
      <c r="J150" s="441">
        <v>80</v>
      </c>
      <c r="K150" s="132">
        <v>3</v>
      </c>
      <c r="L150" t="s">
        <v>3963</v>
      </c>
      <c r="M150" s="133">
        <v>186</v>
      </c>
      <c r="N150" s="307">
        <v>2</v>
      </c>
      <c r="O150" s="308" t="s">
        <v>364</v>
      </c>
      <c r="P150" s="309">
        <v>13</v>
      </c>
      <c r="Q150" s="132">
        <v>3</v>
      </c>
      <c r="R150" t="s">
        <v>1053</v>
      </c>
      <c r="S150" s="133">
        <v>7</v>
      </c>
      <c r="T150" s="307">
        <v>0</v>
      </c>
      <c r="U150" s="308" t="s">
        <v>270</v>
      </c>
      <c r="V150" s="309">
        <v>0</v>
      </c>
      <c r="W150" s="40">
        <v>1</v>
      </c>
      <c r="X150" s="40" t="s">
        <v>562</v>
      </c>
      <c r="Y150" s="247">
        <v>37</v>
      </c>
      <c r="Z150" s="82">
        <v>2</v>
      </c>
      <c r="AA150" s="82">
        <v>141450</v>
      </c>
      <c r="AB150" s="83">
        <v>11</v>
      </c>
      <c r="AC150" s="63">
        <v>2</v>
      </c>
      <c r="AD150" s="14">
        <v>100000</v>
      </c>
      <c r="AE150" s="64">
        <v>158</v>
      </c>
      <c r="AF150" s="81">
        <v>0</v>
      </c>
      <c r="AG150" s="82">
        <v>0</v>
      </c>
      <c r="AH150" s="83">
        <v>0</v>
      </c>
      <c r="AI150" s="63">
        <v>0</v>
      </c>
      <c r="AJ150" s="14"/>
      <c r="AK150" s="64"/>
      <c r="AL150" s="78">
        <v>1</v>
      </c>
      <c r="AM150" s="79">
        <v>130000</v>
      </c>
      <c r="AN150" s="80">
        <v>277</v>
      </c>
      <c r="AO150" s="63">
        <v>1</v>
      </c>
      <c r="AP150" s="14">
        <v>120000</v>
      </c>
      <c r="AQ150" s="64">
        <v>26</v>
      </c>
      <c r="AR150" s="81">
        <v>0</v>
      </c>
      <c r="AS150" s="82"/>
      <c r="AT150" s="83"/>
      <c r="AU150" s="61">
        <v>0</v>
      </c>
      <c r="AV150" s="13"/>
      <c r="AW150" s="62"/>
      <c r="AX150" s="81">
        <v>1</v>
      </c>
      <c r="AY150" s="82">
        <v>240000</v>
      </c>
      <c r="AZ150" s="83">
        <v>90</v>
      </c>
      <c r="BA150" s="61">
        <v>2</v>
      </c>
      <c r="BB150" s="13">
        <v>662450</v>
      </c>
      <c r="BC150" s="62">
        <v>7</v>
      </c>
      <c r="BD150" s="78">
        <v>0</v>
      </c>
      <c r="BE150" s="79"/>
      <c r="BF150" s="80"/>
      <c r="BG150" s="61">
        <v>1</v>
      </c>
      <c r="BH150" s="13">
        <v>142900</v>
      </c>
      <c r="BI150" s="13">
        <v>40</v>
      </c>
      <c r="BJ150" s="61"/>
      <c r="BK150" s="13"/>
      <c r="BL150" s="62"/>
      <c r="BM150" s="78"/>
      <c r="BN150" s="79"/>
      <c r="BO150" s="80"/>
      <c r="BP150" s="61"/>
      <c r="BQ150" s="13"/>
      <c r="BR150" s="62"/>
    </row>
    <row r="151" spans="1:70" s="11" customFormat="1" x14ac:dyDescent="0.2">
      <c r="A151" t="s">
        <v>185</v>
      </c>
      <c r="B151" s="439">
        <v>8</v>
      </c>
      <c r="C151" s="440" t="s">
        <v>6201</v>
      </c>
      <c r="D151" s="440">
        <v>22</v>
      </c>
      <c r="E151">
        <v>14</v>
      </c>
      <c r="F151" t="s">
        <v>5467</v>
      </c>
      <c r="G151">
        <v>30</v>
      </c>
      <c r="H151" s="440">
        <v>13</v>
      </c>
      <c r="I151" s="440" t="s">
        <v>4718</v>
      </c>
      <c r="J151" s="441">
        <v>69</v>
      </c>
      <c r="K151" s="132">
        <v>12</v>
      </c>
      <c r="L151" t="s">
        <v>1095</v>
      </c>
      <c r="M151" s="133">
        <v>69</v>
      </c>
      <c r="N151" s="307">
        <v>23</v>
      </c>
      <c r="O151" s="308" t="s">
        <v>3185</v>
      </c>
      <c r="P151" s="309">
        <v>65</v>
      </c>
      <c r="Q151" s="132">
        <v>9</v>
      </c>
      <c r="R151" t="s">
        <v>2437</v>
      </c>
      <c r="S151" s="133">
        <v>133</v>
      </c>
      <c r="T151" s="307">
        <v>7</v>
      </c>
      <c r="U151" s="308" t="s">
        <v>1689</v>
      </c>
      <c r="V151" s="309">
        <v>78</v>
      </c>
      <c r="W151" s="40">
        <v>11</v>
      </c>
      <c r="X151" s="40" t="s">
        <v>930</v>
      </c>
      <c r="Y151" s="247">
        <v>161</v>
      </c>
      <c r="Z151" s="82">
        <v>11</v>
      </c>
      <c r="AA151" s="82">
        <v>215809</v>
      </c>
      <c r="AB151" s="83">
        <v>128</v>
      </c>
      <c r="AC151" s="63">
        <v>10</v>
      </c>
      <c r="AD151" s="14">
        <v>193274</v>
      </c>
      <c r="AE151" s="64">
        <v>90</v>
      </c>
      <c r="AF151" s="81">
        <v>11</v>
      </c>
      <c r="AG151" s="82">
        <v>153673</v>
      </c>
      <c r="AH151" s="83">
        <v>132</v>
      </c>
      <c r="AI151" s="63">
        <v>8</v>
      </c>
      <c r="AJ151" s="14">
        <v>131750</v>
      </c>
      <c r="AK151" s="64">
        <v>189</v>
      </c>
      <c r="AL151" s="78">
        <v>9</v>
      </c>
      <c r="AM151" s="79">
        <v>200333</v>
      </c>
      <c r="AN151" s="80">
        <v>118</v>
      </c>
      <c r="AO151" s="63">
        <v>4</v>
      </c>
      <c r="AP151" s="14">
        <v>171775</v>
      </c>
      <c r="AQ151" s="64">
        <v>103</v>
      </c>
      <c r="AR151" s="78">
        <v>11</v>
      </c>
      <c r="AS151" s="79">
        <v>216536</v>
      </c>
      <c r="AT151" s="80">
        <v>178</v>
      </c>
      <c r="AU151" s="61">
        <v>11</v>
      </c>
      <c r="AV151" s="13">
        <v>224400</v>
      </c>
      <c r="AW151" s="62">
        <v>117</v>
      </c>
      <c r="AX151" s="81">
        <v>15</v>
      </c>
      <c r="AY151" s="82">
        <v>188487</v>
      </c>
      <c r="AZ151" s="83">
        <v>69</v>
      </c>
      <c r="BA151" s="61">
        <v>16</v>
      </c>
      <c r="BB151" s="13">
        <v>262597</v>
      </c>
      <c r="BC151" s="62">
        <v>107</v>
      </c>
      <c r="BD151" s="78">
        <v>13</v>
      </c>
      <c r="BE151" s="79">
        <v>222171</v>
      </c>
      <c r="BF151" s="80">
        <v>86</v>
      </c>
      <c r="BG151" s="61">
        <v>18</v>
      </c>
      <c r="BH151" s="13">
        <v>183917</v>
      </c>
      <c r="BI151" s="13">
        <v>74</v>
      </c>
      <c r="BJ151" s="61"/>
      <c r="BK151" s="13"/>
      <c r="BL151" s="62"/>
      <c r="BM151" s="78"/>
      <c r="BN151" s="79"/>
      <c r="BO151" s="80"/>
      <c r="BP151" s="61"/>
      <c r="BQ151" s="13"/>
      <c r="BR151" s="62"/>
    </row>
    <row r="152" spans="1:70" s="11" customFormat="1" x14ac:dyDescent="0.2">
      <c r="A152" t="s">
        <v>13</v>
      </c>
      <c r="B152" s="439">
        <v>682</v>
      </c>
      <c r="C152" s="440" t="s">
        <v>6202</v>
      </c>
      <c r="D152" s="440">
        <v>17</v>
      </c>
      <c r="E152">
        <v>874</v>
      </c>
      <c r="F152" t="s">
        <v>5468</v>
      </c>
      <c r="G152">
        <v>23</v>
      </c>
      <c r="H152" s="440">
        <v>796</v>
      </c>
      <c r="I152" s="440" t="s">
        <v>4719</v>
      </c>
      <c r="J152" s="441">
        <v>33</v>
      </c>
      <c r="K152" s="132">
        <v>769</v>
      </c>
      <c r="L152" t="s">
        <v>3964</v>
      </c>
      <c r="M152" s="133">
        <v>39</v>
      </c>
      <c r="N152" s="307">
        <v>751</v>
      </c>
      <c r="O152" s="308" t="s">
        <v>3186</v>
      </c>
      <c r="P152" s="309">
        <v>42</v>
      </c>
      <c r="Q152" s="132">
        <v>733</v>
      </c>
      <c r="R152" t="s">
        <v>2438</v>
      </c>
      <c r="S152" s="133">
        <v>49</v>
      </c>
      <c r="T152" s="307">
        <v>767</v>
      </c>
      <c r="U152" s="308" t="s">
        <v>1690</v>
      </c>
      <c r="V152" s="309">
        <v>70</v>
      </c>
      <c r="W152" s="40">
        <v>674</v>
      </c>
      <c r="X152" s="40" t="s">
        <v>931</v>
      </c>
      <c r="Y152" s="247">
        <v>79</v>
      </c>
      <c r="Z152" s="82">
        <v>688</v>
      </c>
      <c r="AA152" s="82">
        <v>109091</v>
      </c>
      <c r="AB152" s="83">
        <v>97</v>
      </c>
      <c r="AC152" s="63">
        <v>675</v>
      </c>
      <c r="AD152" s="14">
        <v>105949</v>
      </c>
      <c r="AE152" s="64">
        <v>101</v>
      </c>
      <c r="AF152" s="81">
        <v>651</v>
      </c>
      <c r="AG152" s="82">
        <v>97478</v>
      </c>
      <c r="AH152" s="83">
        <v>111</v>
      </c>
      <c r="AI152" s="63">
        <v>491</v>
      </c>
      <c r="AJ152" s="14">
        <v>100235</v>
      </c>
      <c r="AK152" s="64">
        <v>114</v>
      </c>
      <c r="AL152" s="78">
        <v>454</v>
      </c>
      <c r="AM152" s="79">
        <v>107139</v>
      </c>
      <c r="AN152" s="80">
        <v>103</v>
      </c>
      <c r="AO152" s="63">
        <v>513</v>
      </c>
      <c r="AP152" s="14">
        <v>115000</v>
      </c>
      <c r="AQ152" s="64">
        <v>100</v>
      </c>
      <c r="AR152" s="78">
        <v>541</v>
      </c>
      <c r="AS152" s="79">
        <v>125422</v>
      </c>
      <c r="AT152" s="80">
        <v>96</v>
      </c>
      <c r="AU152" s="61">
        <v>699</v>
      </c>
      <c r="AV152" s="13">
        <v>131973</v>
      </c>
      <c r="AW152" s="62">
        <v>89</v>
      </c>
      <c r="AX152" s="81">
        <v>785</v>
      </c>
      <c r="AY152" s="82">
        <v>122179</v>
      </c>
      <c r="AZ152" s="83">
        <v>166</v>
      </c>
      <c r="BA152" s="61">
        <v>883</v>
      </c>
      <c r="BB152" s="13">
        <v>126138</v>
      </c>
      <c r="BC152" s="62">
        <v>64</v>
      </c>
      <c r="BD152" s="78">
        <v>810</v>
      </c>
      <c r="BE152" s="79">
        <v>115290</v>
      </c>
      <c r="BF152" s="80">
        <v>71</v>
      </c>
      <c r="BG152" s="61">
        <v>768</v>
      </c>
      <c r="BH152" s="13">
        <v>109497</v>
      </c>
      <c r="BI152" s="13">
        <v>77</v>
      </c>
      <c r="BJ152" s="61"/>
      <c r="BK152" s="13"/>
      <c r="BL152" s="62"/>
      <c r="BM152" s="78"/>
      <c r="BN152" s="79"/>
      <c r="BO152" s="80"/>
      <c r="BP152" s="61"/>
      <c r="BQ152" s="13"/>
      <c r="BR152" s="62"/>
    </row>
    <row r="153" spans="1:70" s="11" customFormat="1" x14ac:dyDescent="0.2">
      <c r="A153" t="s">
        <v>186</v>
      </c>
      <c r="B153" s="439">
        <v>117</v>
      </c>
      <c r="C153" s="440" t="s">
        <v>6203</v>
      </c>
      <c r="D153" s="440">
        <v>22</v>
      </c>
      <c r="E153">
        <v>139</v>
      </c>
      <c r="F153" t="s">
        <v>5469</v>
      </c>
      <c r="G153">
        <v>17</v>
      </c>
      <c r="H153" s="440">
        <v>138</v>
      </c>
      <c r="I153" s="440" t="s">
        <v>4720</v>
      </c>
      <c r="J153" s="441">
        <v>48</v>
      </c>
      <c r="K153" s="132">
        <v>127</v>
      </c>
      <c r="L153" t="s">
        <v>3965</v>
      </c>
      <c r="M153" s="133">
        <v>39</v>
      </c>
      <c r="N153" s="307">
        <v>128</v>
      </c>
      <c r="O153" s="308" t="s">
        <v>3187</v>
      </c>
      <c r="P153" s="309">
        <v>46</v>
      </c>
      <c r="Q153" s="132">
        <v>107</v>
      </c>
      <c r="R153" t="s">
        <v>2439</v>
      </c>
      <c r="S153" s="133">
        <v>62</v>
      </c>
      <c r="T153" s="307">
        <v>106</v>
      </c>
      <c r="U153" s="308" t="s">
        <v>1691</v>
      </c>
      <c r="V153" s="309">
        <v>73</v>
      </c>
      <c r="W153" s="40">
        <v>135</v>
      </c>
      <c r="X153" s="40" t="s">
        <v>932</v>
      </c>
      <c r="Y153" s="247">
        <v>84</v>
      </c>
      <c r="Z153" s="82">
        <v>103</v>
      </c>
      <c r="AA153" s="82">
        <v>163641</v>
      </c>
      <c r="AB153" s="83">
        <v>97</v>
      </c>
      <c r="AC153" s="63">
        <v>125</v>
      </c>
      <c r="AD153" s="14">
        <v>174260</v>
      </c>
      <c r="AE153" s="64">
        <v>136</v>
      </c>
      <c r="AF153" s="81">
        <v>105</v>
      </c>
      <c r="AG153" s="82">
        <v>160810</v>
      </c>
      <c r="AH153" s="83">
        <v>141</v>
      </c>
      <c r="AI153" s="63">
        <v>68</v>
      </c>
      <c r="AJ153" s="14">
        <v>161196</v>
      </c>
      <c r="AK153" s="64">
        <v>105</v>
      </c>
      <c r="AL153" s="78">
        <v>73</v>
      </c>
      <c r="AM153" s="79">
        <v>155569</v>
      </c>
      <c r="AN153" s="80">
        <v>98</v>
      </c>
      <c r="AO153" s="63">
        <v>85</v>
      </c>
      <c r="AP153" s="14">
        <v>144178</v>
      </c>
      <c r="AQ153" s="64">
        <v>105</v>
      </c>
      <c r="AR153" s="78">
        <v>89</v>
      </c>
      <c r="AS153" s="79">
        <v>162280</v>
      </c>
      <c r="AT153" s="80">
        <v>103</v>
      </c>
      <c r="AU153" s="61">
        <v>122</v>
      </c>
      <c r="AV153" s="13">
        <v>183095</v>
      </c>
      <c r="AW153" s="62">
        <v>123</v>
      </c>
      <c r="AX153" s="81">
        <v>131</v>
      </c>
      <c r="AY153" s="82">
        <v>173769</v>
      </c>
      <c r="AZ153" s="83">
        <v>90</v>
      </c>
      <c r="BA153" s="61">
        <v>112</v>
      </c>
      <c r="BB153" s="13">
        <v>165770</v>
      </c>
      <c r="BC153" s="62">
        <v>67</v>
      </c>
      <c r="BD153" s="78">
        <v>108</v>
      </c>
      <c r="BE153" s="79">
        <v>148789</v>
      </c>
      <c r="BF153" s="80">
        <v>92</v>
      </c>
      <c r="BG153" s="61">
        <v>105</v>
      </c>
      <c r="BH153" s="13">
        <v>136330</v>
      </c>
      <c r="BI153" s="13">
        <v>94</v>
      </c>
      <c r="BJ153" s="61"/>
      <c r="BK153" s="13"/>
      <c r="BL153" s="62"/>
      <c r="BM153" s="78"/>
      <c r="BN153" s="79"/>
      <c r="BO153" s="80"/>
      <c r="BP153" s="61"/>
      <c r="BQ153" s="13"/>
      <c r="BR153" s="62"/>
    </row>
    <row r="154" spans="1:70" s="11" customFormat="1" x14ac:dyDescent="0.2">
      <c r="A154" t="s">
        <v>187</v>
      </c>
      <c r="B154" s="439">
        <v>10</v>
      </c>
      <c r="C154" s="440" t="s">
        <v>6204</v>
      </c>
      <c r="D154" s="440">
        <v>17</v>
      </c>
      <c r="E154">
        <v>7</v>
      </c>
      <c r="F154" t="s">
        <v>5470</v>
      </c>
      <c r="G154">
        <v>38</v>
      </c>
      <c r="H154" s="440">
        <v>12</v>
      </c>
      <c r="I154" s="440" t="s">
        <v>4721</v>
      </c>
      <c r="J154" s="441">
        <v>83</v>
      </c>
      <c r="K154" s="132">
        <v>12</v>
      </c>
      <c r="L154" t="s">
        <v>3966</v>
      </c>
      <c r="M154" s="133">
        <v>46</v>
      </c>
      <c r="N154" s="307">
        <v>9</v>
      </c>
      <c r="O154" s="308" t="s">
        <v>3188</v>
      </c>
      <c r="P154" s="309">
        <v>86</v>
      </c>
      <c r="Q154" s="132">
        <v>12</v>
      </c>
      <c r="R154" t="s">
        <v>2440</v>
      </c>
      <c r="S154" s="133">
        <v>101</v>
      </c>
      <c r="T154" s="307">
        <v>12</v>
      </c>
      <c r="U154" s="308" t="s">
        <v>1692</v>
      </c>
      <c r="V154" s="309">
        <v>175</v>
      </c>
      <c r="W154" s="40">
        <v>9</v>
      </c>
      <c r="X154" s="40" t="s">
        <v>933</v>
      </c>
      <c r="Y154" s="247">
        <v>172</v>
      </c>
      <c r="Z154" s="82">
        <v>6</v>
      </c>
      <c r="AA154" s="82">
        <v>250983</v>
      </c>
      <c r="AB154" s="83">
        <v>83</v>
      </c>
      <c r="AC154" s="63">
        <v>9</v>
      </c>
      <c r="AD154" s="14">
        <v>143421</v>
      </c>
      <c r="AE154" s="64">
        <v>99</v>
      </c>
      <c r="AF154" s="81">
        <v>5</v>
      </c>
      <c r="AG154" s="82">
        <v>150000</v>
      </c>
      <c r="AH154" s="83">
        <v>113</v>
      </c>
      <c r="AI154" s="63">
        <v>6</v>
      </c>
      <c r="AJ154" s="14">
        <v>143133</v>
      </c>
      <c r="AK154" s="64">
        <v>170</v>
      </c>
      <c r="AL154" s="78">
        <v>5</v>
      </c>
      <c r="AM154" s="79">
        <v>163900</v>
      </c>
      <c r="AN154" s="80">
        <v>87</v>
      </c>
      <c r="AO154" s="63">
        <v>5</v>
      </c>
      <c r="AP154" s="14">
        <v>154900</v>
      </c>
      <c r="AQ154" s="64">
        <v>129</v>
      </c>
      <c r="AR154" s="78">
        <v>7</v>
      </c>
      <c r="AS154" s="79">
        <v>249143</v>
      </c>
      <c r="AT154" s="80">
        <v>82</v>
      </c>
      <c r="AU154" s="61">
        <v>1</v>
      </c>
      <c r="AV154" s="13">
        <v>226800</v>
      </c>
      <c r="AW154" s="62">
        <v>225</v>
      </c>
      <c r="AX154" s="81">
        <v>3</v>
      </c>
      <c r="AY154" s="82">
        <v>267833</v>
      </c>
      <c r="AZ154" s="83">
        <v>138</v>
      </c>
      <c r="BA154" s="61">
        <v>5</v>
      </c>
      <c r="BB154" s="13">
        <v>346401</v>
      </c>
      <c r="BC154" s="62">
        <v>124</v>
      </c>
      <c r="BD154" s="78">
        <v>6</v>
      </c>
      <c r="BE154" s="79">
        <v>256417</v>
      </c>
      <c r="BF154" s="80">
        <v>38</v>
      </c>
      <c r="BG154" s="61">
        <v>9</v>
      </c>
      <c r="BH154" s="13">
        <v>193878</v>
      </c>
      <c r="BI154" s="13">
        <v>140</v>
      </c>
      <c r="BJ154" s="61"/>
      <c r="BK154" s="13"/>
      <c r="BL154" s="62"/>
      <c r="BM154" s="78"/>
      <c r="BN154" s="79"/>
      <c r="BO154" s="80"/>
      <c r="BP154" s="61"/>
      <c r="BQ154" s="13"/>
      <c r="BR154" s="62"/>
    </row>
    <row r="155" spans="1:70" s="11" customFormat="1" x14ac:dyDescent="0.2">
      <c r="A155" t="s">
        <v>188</v>
      </c>
      <c r="B155" s="439">
        <v>6</v>
      </c>
      <c r="C155" s="440" t="s">
        <v>6205</v>
      </c>
      <c r="D155" s="440">
        <v>8</v>
      </c>
      <c r="E155">
        <v>9</v>
      </c>
      <c r="F155" t="s">
        <v>5471</v>
      </c>
      <c r="G155">
        <v>35</v>
      </c>
      <c r="H155" s="440">
        <v>9</v>
      </c>
      <c r="I155" s="440" t="s">
        <v>4722</v>
      </c>
      <c r="J155" s="441">
        <v>33</v>
      </c>
      <c r="K155" s="132">
        <v>7</v>
      </c>
      <c r="L155" t="s">
        <v>3967</v>
      </c>
      <c r="M155" s="133">
        <v>25</v>
      </c>
      <c r="N155" s="307">
        <v>13</v>
      </c>
      <c r="O155" s="308" t="s">
        <v>3189</v>
      </c>
      <c r="P155" s="309">
        <v>59</v>
      </c>
      <c r="Q155" s="132">
        <v>7</v>
      </c>
      <c r="R155" t="s">
        <v>2441</v>
      </c>
      <c r="S155" s="133">
        <v>66</v>
      </c>
      <c r="T155" s="307">
        <v>6</v>
      </c>
      <c r="U155" s="308" t="s">
        <v>1693</v>
      </c>
      <c r="V155" s="309">
        <v>59</v>
      </c>
      <c r="W155" s="40">
        <v>10</v>
      </c>
      <c r="X155" s="40" t="s">
        <v>934</v>
      </c>
      <c r="Y155" s="247">
        <v>60</v>
      </c>
      <c r="Z155" s="82">
        <v>10</v>
      </c>
      <c r="AA155" s="82">
        <v>140910</v>
      </c>
      <c r="AB155" s="83">
        <v>77</v>
      </c>
      <c r="AC155" s="63">
        <v>7</v>
      </c>
      <c r="AD155" s="14">
        <v>92292</v>
      </c>
      <c r="AE155" s="64">
        <v>61</v>
      </c>
      <c r="AF155" s="81">
        <v>7</v>
      </c>
      <c r="AG155" s="82">
        <v>79000</v>
      </c>
      <c r="AH155" s="83">
        <v>86</v>
      </c>
      <c r="AI155" s="63">
        <v>5</v>
      </c>
      <c r="AJ155" s="14">
        <v>160100</v>
      </c>
      <c r="AK155" s="64">
        <v>175</v>
      </c>
      <c r="AL155" s="78">
        <v>6</v>
      </c>
      <c r="AM155" s="79">
        <v>150817</v>
      </c>
      <c r="AN155" s="80">
        <v>127</v>
      </c>
      <c r="AO155" s="63">
        <v>5</v>
      </c>
      <c r="AP155" s="14">
        <v>120280</v>
      </c>
      <c r="AQ155" s="64">
        <v>117</v>
      </c>
      <c r="AR155" s="78">
        <v>3</v>
      </c>
      <c r="AS155" s="79">
        <v>138667</v>
      </c>
      <c r="AT155" s="80">
        <v>163</v>
      </c>
      <c r="AU155" s="61">
        <v>14</v>
      </c>
      <c r="AV155" s="13">
        <v>147641</v>
      </c>
      <c r="AW155" s="62">
        <v>101</v>
      </c>
      <c r="AX155" s="81">
        <v>8</v>
      </c>
      <c r="AY155" s="82">
        <v>164336</v>
      </c>
      <c r="AZ155" s="83">
        <v>91</v>
      </c>
      <c r="BA155" s="61">
        <v>9</v>
      </c>
      <c r="BB155" s="13">
        <v>160444</v>
      </c>
      <c r="BC155" s="62">
        <v>76</v>
      </c>
      <c r="BD155" s="78">
        <v>9</v>
      </c>
      <c r="BE155" s="79">
        <v>121578</v>
      </c>
      <c r="BF155" s="80">
        <v>114</v>
      </c>
      <c r="BG155" s="61">
        <v>11</v>
      </c>
      <c r="BH155" s="13">
        <v>125245</v>
      </c>
      <c r="BI155" s="13">
        <v>58</v>
      </c>
      <c r="BJ155" s="61"/>
      <c r="BK155" s="13"/>
      <c r="BL155" s="62"/>
      <c r="BM155" s="78"/>
      <c r="BN155" s="79"/>
      <c r="BO155" s="80"/>
      <c r="BP155" s="61"/>
      <c r="BQ155" s="13"/>
      <c r="BR155" s="62"/>
    </row>
    <row r="156" spans="1:70" s="11" customFormat="1" x14ac:dyDescent="0.2">
      <c r="A156" t="s">
        <v>189</v>
      </c>
      <c r="B156" s="439">
        <v>40</v>
      </c>
      <c r="C156" s="440" t="s">
        <v>6206</v>
      </c>
      <c r="D156" s="440">
        <v>26</v>
      </c>
      <c r="E156">
        <v>39</v>
      </c>
      <c r="F156" t="s">
        <v>5472</v>
      </c>
      <c r="G156">
        <v>25</v>
      </c>
      <c r="H156" s="440">
        <v>35</v>
      </c>
      <c r="I156" s="440" t="s">
        <v>4723</v>
      </c>
      <c r="J156" s="441">
        <v>32</v>
      </c>
      <c r="K156" s="132">
        <v>35</v>
      </c>
      <c r="L156" t="s">
        <v>3968</v>
      </c>
      <c r="M156" s="133">
        <v>33</v>
      </c>
      <c r="N156" s="307">
        <v>39</v>
      </c>
      <c r="O156" s="308" t="s">
        <v>3190</v>
      </c>
      <c r="P156" s="309">
        <v>52</v>
      </c>
      <c r="Q156" s="132">
        <v>32</v>
      </c>
      <c r="R156" t="s">
        <v>2442</v>
      </c>
      <c r="S156" s="133">
        <v>42</v>
      </c>
      <c r="T156" s="307">
        <v>43</v>
      </c>
      <c r="U156" s="308" t="s">
        <v>1694</v>
      </c>
      <c r="V156" s="309">
        <v>70</v>
      </c>
      <c r="W156" s="40">
        <v>29</v>
      </c>
      <c r="X156" s="40" t="s">
        <v>935</v>
      </c>
      <c r="Y156" s="247">
        <v>75</v>
      </c>
      <c r="Z156" s="82">
        <v>42</v>
      </c>
      <c r="AA156" s="82">
        <v>231094</v>
      </c>
      <c r="AB156" s="83">
        <v>85</v>
      </c>
      <c r="AC156" s="63">
        <v>35</v>
      </c>
      <c r="AD156" s="14">
        <v>232280</v>
      </c>
      <c r="AE156" s="64">
        <v>119</v>
      </c>
      <c r="AF156" s="81">
        <v>25</v>
      </c>
      <c r="AG156" s="82">
        <v>205490</v>
      </c>
      <c r="AH156" s="83">
        <v>80</v>
      </c>
      <c r="AI156" s="63">
        <v>13</v>
      </c>
      <c r="AJ156" s="14">
        <v>296250</v>
      </c>
      <c r="AK156" s="64">
        <v>107</v>
      </c>
      <c r="AL156" s="78">
        <v>17</v>
      </c>
      <c r="AM156" s="79">
        <v>263206</v>
      </c>
      <c r="AN156" s="80">
        <v>91</v>
      </c>
      <c r="AO156" s="63">
        <v>22</v>
      </c>
      <c r="AP156" s="14">
        <v>191432</v>
      </c>
      <c r="AQ156" s="64">
        <v>138</v>
      </c>
      <c r="AR156" s="78">
        <v>28</v>
      </c>
      <c r="AS156" s="79">
        <v>205449</v>
      </c>
      <c r="AT156" s="80">
        <v>111</v>
      </c>
      <c r="AU156" s="61">
        <v>31</v>
      </c>
      <c r="AV156" s="13">
        <v>238948</v>
      </c>
      <c r="AW156" s="62">
        <v>129</v>
      </c>
      <c r="AX156" s="81">
        <v>30</v>
      </c>
      <c r="AY156" s="82">
        <v>244770</v>
      </c>
      <c r="AZ156" s="83">
        <v>67</v>
      </c>
      <c r="BA156" s="61">
        <v>22</v>
      </c>
      <c r="BB156" s="13">
        <v>211158</v>
      </c>
      <c r="BC156" s="62">
        <v>87</v>
      </c>
      <c r="BD156" s="78">
        <v>30</v>
      </c>
      <c r="BE156" s="79">
        <v>180762</v>
      </c>
      <c r="BF156" s="80">
        <v>63</v>
      </c>
      <c r="BG156" s="61">
        <v>22</v>
      </c>
      <c r="BH156" s="13">
        <v>167680</v>
      </c>
      <c r="BI156" s="13">
        <v>121</v>
      </c>
      <c r="BJ156" s="61"/>
      <c r="BK156" s="13"/>
      <c r="BL156" s="62"/>
      <c r="BM156" s="78"/>
      <c r="BN156" s="79"/>
      <c r="BO156" s="80"/>
      <c r="BP156" s="61"/>
      <c r="BQ156" s="13"/>
      <c r="BR156" s="62"/>
    </row>
    <row r="157" spans="1:70" s="11" customFormat="1" x14ac:dyDescent="0.2">
      <c r="B157" s="229"/>
      <c r="C157" s="230"/>
      <c r="D157" s="230"/>
      <c r="E157"/>
      <c r="F157"/>
      <c r="G157"/>
      <c r="H157" s="224"/>
      <c r="I157" s="224"/>
      <c r="J157" s="225"/>
      <c r="K157" s="132"/>
      <c r="L157"/>
      <c r="M157" s="133"/>
      <c r="N157" s="223"/>
      <c r="O157" s="224"/>
      <c r="P157" s="225"/>
      <c r="Q157" s="132"/>
      <c r="R157"/>
      <c r="S157" s="133"/>
      <c r="T157" s="223"/>
      <c r="U157" s="224"/>
      <c r="V157" s="225"/>
      <c r="W157" s="40"/>
      <c r="X157" s="40"/>
      <c r="Y157" s="247"/>
      <c r="Z157" s="82"/>
      <c r="AA157" s="82"/>
      <c r="AB157" s="83"/>
      <c r="AC157" s="61"/>
      <c r="AD157" s="13"/>
      <c r="AE157" s="62"/>
      <c r="AF157" s="78"/>
      <c r="AG157" s="79"/>
      <c r="AH157" s="80"/>
      <c r="AI157" s="61"/>
      <c r="AJ157" s="13"/>
      <c r="AK157" s="62"/>
      <c r="AL157" s="78"/>
      <c r="AM157" s="79"/>
      <c r="AN157" s="80"/>
      <c r="AO157" s="61"/>
      <c r="AP157" s="13"/>
      <c r="AQ157" s="62"/>
      <c r="AR157" s="78"/>
      <c r="AS157" s="79"/>
      <c r="AT157" s="80"/>
      <c r="AU157" s="61"/>
      <c r="AV157" s="13"/>
      <c r="AW157" s="62"/>
      <c r="AX157" s="78"/>
      <c r="AY157" s="79"/>
      <c r="AZ157" s="80"/>
      <c r="BA157" s="61"/>
      <c r="BB157" s="13"/>
      <c r="BC157" s="62"/>
      <c r="BD157" s="81"/>
      <c r="BE157" s="82"/>
      <c r="BF157" s="83"/>
      <c r="BG157" s="61"/>
      <c r="BH157" s="13"/>
      <c r="BI157" s="13"/>
      <c r="BJ157" s="61"/>
      <c r="BK157" s="13"/>
      <c r="BL157" s="62"/>
      <c r="BM157" s="78"/>
      <c r="BN157" s="79"/>
      <c r="BO157" s="80"/>
      <c r="BP157" s="61"/>
      <c r="BQ157" s="13"/>
      <c r="BR157" s="62"/>
    </row>
    <row r="158" spans="1:70" s="11" customFormat="1" x14ac:dyDescent="0.2">
      <c r="B158" s="229"/>
      <c r="C158" s="230"/>
      <c r="D158" s="230"/>
      <c r="E158"/>
      <c r="F158"/>
      <c r="G158"/>
      <c r="H158" s="224"/>
      <c r="I158" s="224"/>
      <c r="J158" s="225"/>
      <c r="K158" s="132"/>
      <c r="L158"/>
      <c r="M158" s="133"/>
      <c r="N158" s="223"/>
      <c r="O158" s="224"/>
      <c r="P158" s="225"/>
      <c r="Q158" s="132"/>
      <c r="R158"/>
      <c r="S158" s="133"/>
      <c r="T158" s="223"/>
      <c r="U158" s="224"/>
      <c r="V158" s="225"/>
      <c r="W158" s="40"/>
      <c r="X158" s="40"/>
      <c r="Y158" s="247"/>
      <c r="Z158" s="82"/>
      <c r="AA158" s="82"/>
      <c r="AB158" s="83"/>
      <c r="AC158" s="61"/>
      <c r="AD158" s="13"/>
      <c r="AE158" s="62"/>
      <c r="AF158" s="78"/>
      <c r="AG158" s="79"/>
      <c r="AH158" s="80"/>
      <c r="AI158" s="61"/>
      <c r="AJ158" s="13"/>
      <c r="AK158" s="62"/>
      <c r="AL158" s="78"/>
      <c r="AM158" s="79"/>
      <c r="AN158" s="80"/>
      <c r="AO158" s="61"/>
      <c r="AP158" s="13"/>
      <c r="AQ158" s="62"/>
      <c r="AR158" s="78"/>
      <c r="AS158" s="79"/>
      <c r="AT158" s="80"/>
      <c r="AU158" s="61"/>
      <c r="AV158" s="13"/>
      <c r="AW158" s="62"/>
      <c r="AX158" s="78"/>
      <c r="AY158" s="79"/>
      <c r="AZ158" s="80"/>
      <c r="BA158" s="61"/>
      <c r="BB158" s="13"/>
      <c r="BC158" s="62"/>
      <c r="BD158" s="78"/>
      <c r="BE158" s="79"/>
      <c r="BF158" s="80"/>
      <c r="BG158" s="61"/>
      <c r="BH158" s="13"/>
      <c r="BI158" s="13"/>
      <c r="BJ158" s="61"/>
      <c r="BK158" s="13"/>
      <c r="BL158" s="62"/>
      <c r="BM158" s="78"/>
      <c r="BN158" s="79"/>
      <c r="BO158" s="80"/>
      <c r="BP158" s="61"/>
      <c r="BQ158" s="13"/>
      <c r="BR158" s="62"/>
    </row>
    <row r="159" spans="1:70" x14ac:dyDescent="0.2">
      <c r="A159" s="21" t="s">
        <v>260</v>
      </c>
      <c r="B159" s="123"/>
      <c r="C159" s="124"/>
      <c r="D159" s="124"/>
      <c r="H159" s="224"/>
      <c r="I159" s="224"/>
      <c r="J159" s="225"/>
      <c r="K159" s="132"/>
      <c r="M159" s="133"/>
      <c r="N159" s="223"/>
      <c r="O159" s="224"/>
      <c r="P159" s="225"/>
      <c r="Q159" s="132"/>
      <c r="R159"/>
      <c r="S159" s="133"/>
      <c r="T159" s="123"/>
      <c r="U159" s="124"/>
      <c r="V159" s="125"/>
      <c r="W159" s="40"/>
      <c r="X159"/>
      <c r="Y159"/>
      <c r="Z159" s="88"/>
      <c r="AA159" s="88"/>
      <c r="AB159" s="89"/>
      <c r="AC159" s="67"/>
      <c r="AD159" s="3"/>
      <c r="AE159" s="68"/>
      <c r="AF159" s="87"/>
      <c r="AG159" s="88"/>
      <c r="AH159" s="89"/>
      <c r="AI159"/>
      <c r="AJ159" s="3"/>
      <c r="AK159"/>
      <c r="AL159" s="87"/>
      <c r="AM159" s="88"/>
      <c r="AN159" s="89"/>
      <c r="AO159"/>
      <c r="AP159" s="3"/>
      <c r="AQ159"/>
      <c r="AR159" s="87"/>
      <c r="AS159" s="88"/>
      <c r="AT159" s="89"/>
      <c r="AU159"/>
      <c r="AV159" s="3"/>
      <c r="AW159"/>
      <c r="AX159" s="87"/>
      <c r="AY159" s="88"/>
      <c r="AZ159" s="89"/>
      <c r="BA159"/>
      <c r="BB159" s="3"/>
      <c r="BC159"/>
      <c r="BD159" s="87"/>
      <c r="BE159" s="88"/>
      <c r="BF159" s="89"/>
      <c r="BG159" s="63"/>
      <c r="BJ159" s="63"/>
      <c r="BL159" s="64"/>
      <c r="BM159" s="81"/>
      <c r="BN159" s="82"/>
      <c r="BO159" s="83"/>
      <c r="BP159" s="63"/>
      <c r="BQ159" s="14"/>
      <c r="BR159" s="64"/>
    </row>
    <row r="160" spans="1:70" x14ac:dyDescent="0.2">
      <c r="A160" s="19"/>
      <c r="B160" s="335">
        <v>2022</v>
      </c>
      <c r="C160" s="336"/>
      <c r="D160" s="337"/>
      <c r="E160" s="4">
        <v>2021</v>
      </c>
      <c r="F160" s="4"/>
      <c r="G160" s="4"/>
      <c r="H160" s="338">
        <v>2020</v>
      </c>
      <c r="I160" s="338"/>
      <c r="J160" s="339"/>
      <c r="K160" s="391">
        <v>2019</v>
      </c>
      <c r="L160" s="4"/>
      <c r="M160" s="392"/>
      <c r="N160" s="338">
        <v>2018</v>
      </c>
      <c r="O160" s="338"/>
      <c r="P160" s="339"/>
      <c r="Q160" s="391">
        <v>2017</v>
      </c>
      <c r="R160" s="4"/>
      <c r="S160" s="392"/>
      <c r="T160" s="355">
        <v>2016</v>
      </c>
      <c r="U160" s="380"/>
      <c r="V160" s="381"/>
      <c r="W160" s="40">
        <v>2015</v>
      </c>
      <c r="X160"/>
      <c r="Y160"/>
      <c r="Z160" s="88">
        <v>2014</v>
      </c>
      <c r="AA160" s="88"/>
      <c r="AB160" s="89"/>
      <c r="AC160" s="67">
        <v>2013</v>
      </c>
      <c r="AD160" s="3"/>
      <c r="AE160" s="68"/>
      <c r="AF160" s="87">
        <v>2012</v>
      </c>
      <c r="AG160" s="88"/>
      <c r="AH160" s="89"/>
      <c r="AI160">
        <v>2011</v>
      </c>
      <c r="AJ160" s="3"/>
      <c r="AK160"/>
      <c r="AL160" s="87">
        <v>2010</v>
      </c>
      <c r="AM160" s="88"/>
      <c r="AN160" s="89"/>
      <c r="AO160">
        <v>2009</v>
      </c>
      <c r="AP160" s="3"/>
      <c r="AQ160"/>
      <c r="AR160" s="87">
        <v>2008</v>
      </c>
      <c r="AS160" s="88"/>
      <c r="AT160" s="89"/>
      <c r="AU160">
        <v>2007</v>
      </c>
      <c r="AV160" s="3"/>
      <c r="AW160"/>
      <c r="AX160" s="87">
        <v>2006</v>
      </c>
      <c r="AY160" s="88"/>
      <c r="AZ160" s="89"/>
      <c r="BA160">
        <v>2005</v>
      </c>
      <c r="BB160" s="3"/>
      <c r="BC160"/>
      <c r="BD160" s="87">
        <v>2004</v>
      </c>
      <c r="BE160" s="88"/>
      <c r="BF160" s="89"/>
      <c r="BG160">
        <v>2003</v>
      </c>
      <c r="BH160" s="3"/>
      <c r="BI160" s="3"/>
      <c r="BJ160">
        <v>2002</v>
      </c>
      <c r="BK160" s="3"/>
      <c r="BL160"/>
      <c r="BM160" s="87">
        <v>2001</v>
      </c>
      <c r="BN160" s="88"/>
      <c r="BO160" s="89"/>
      <c r="BP160">
        <v>2000</v>
      </c>
      <c r="BQ160" s="14"/>
      <c r="BR160" s="64"/>
    </row>
    <row r="161" spans="1:70" x14ac:dyDescent="0.2">
      <c r="A161" s="4"/>
      <c r="B161" s="411" t="s">
        <v>262</v>
      </c>
      <c r="C161" s="338" t="s">
        <v>263</v>
      </c>
      <c r="D161" s="339" t="s">
        <v>264</v>
      </c>
      <c r="E161" s="4" t="s">
        <v>262</v>
      </c>
      <c r="F161" s="4" t="s">
        <v>263</v>
      </c>
      <c r="G161" s="4" t="s">
        <v>264</v>
      </c>
      <c r="H161" s="338" t="s">
        <v>262</v>
      </c>
      <c r="I161" s="338" t="s">
        <v>263</v>
      </c>
      <c r="J161" s="339" t="s">
        <v>264</v>
      </c>
      <c r="K161" s="391" t="s">
        <v>262</v>
      </c>
      <c r="L161" s="4" t="s">
        <v>263</v>
      </c>
      <c r="M161" s="392" t="s">
        <v>264</v>
      </c>
      <c r="N161" s="338" t="s">
        <v>262</v>
      </c>
      <c r="O161" s="338" t="s">
        <v>263</v>
      </c>
      <c r="P161" s="339" t="s">
        <v>264</v>
      </c>
      <c r="Q161" s="391" t="s">
        <v>262</v>
      </c>
      <c r="R161" s="4" t="s">
        <v>263</v>
      </c>
      <c r="S161" s="392" t="s">
        <v>264</v>
      </c>
      <c r="T161" s="355" t="s">
        <v>262</v>
      </c>
      <c r="U161" s="356" t="s">
        <v>263</v>
      </c>
      <c r="V161" s="357" t="s">
        <v>264</v>
      </c>
      <c r="W161" s="53" t="s">
        <v>262</v>
      </c>
      <c r="X161" s="53" t="s">
        <v>263</v>
      </c>
      <c r="Y161" s="354" t="s">
        <v>264</v>
      </c>
      <c r="Z161" s="73" t="s">
        <v>262</v>
      </c>
      <c r="AA161" s="73" t="s">
        <v>263</v>
      </c>
      <c r="AB161" s="74" t="s">
        <v>264</v>
      </c>
      <c r="AC161" s="57" t="s">
        <v>262</v>
      </c>
      <c r="AD161" s="46" t="s">
        <v>263</v>
      </c>
      <c r="AE161" s="58" t="s">
        <v>264</v>
      </c>
      <c r="AF161" s="72" t="s">
        <v>262</v>
      </c>
      <c r="AG161" s="73" t="s">
        <v>263</v>
      </c>
      <c r="AH161" s="74" t="s">
        <v>264</v>
      </c>
      <c r="AI161" s="57" t="s">
        <v>262</v>
      </c>
      <c r="AJ161" s="46" t="s">
        <v>263</v>
      </c>
      <c r="AK161" s="58" t="s">
        <v>264</v>
      </c>
      <c r="AL161" s="72" t="s">
        <v>262</v>
      </c>
      <c r="AM161" s="73" t="s">
        <v>263</v>
      </c>
      <c r="AN161" s="74" t="s">
        <v>264</v>
      </c>
      <c r="AO161" s="57" t="s">
        <v>262</v>
      </c>
      <c r="AP161" s="46" t="s">
        <v>263</v>
      </c>
      <c r="AQ161" s="58" t="s">
        <v>264</v>
      </c>
      <c r="AR161" s="72" t="s">
        <v>262</v>
      </c>
      <c r="AS161" s="73" t="s">
        <v>263</v>
      </c>
      <c r="AT161" s="74" t="s">
        <v>264</v>
      </c>
      <c r="AU161" s="57" t="s">
        <v>262</v>
      </c>
      <c r="AV161" s="46" t="s">
        <v>263</v>
      </c>
      <c r="AW161" s="58" t="s">
        <v>264</v>
      </c>
      <c r="AX161" s="72" t="s">
        <v>262</v>
      </c>
      <c r="AY161" s="73" t="s">
        <v>263</v>
      </c>
      <c r="AZ161" s="74" t="s">
        <v>264</v>
      </c>
      <c r="BA161" s="57" t="s">
        <v>262</v>
      </c>
      <c r="BB161" s="46" t="s">
        <v>263</v>
      </c>
      <c r="BC161" s="58" t="s">
        <v>264</v>
      </c>
      <c r="BD161" s="72" t="s">
        <v>262</v>
      </c>
      <c r="BE161" s="73" t="s">
        <v>263</v>
      </c>
      <c r="BF161" s="74" t="s">
        <v>264</v>
      </c>
      <c r="BG161" s="57" t="s">
        <v>262</v>
      </c>
      <c r="BH161" s="46" t="s">
        <v>263</v>
      </c>
      <c r="BI161" s="46" t="s">
        <v>264</v>
      </c>
      <c r="BJ161" s="57" t="s">
        <v>262</v>
      </c>
      <c r="BK161" s="46" t="s">
        <v>263</v>
      </c>
      <c r="BL161" s="58" t="s">
        <v>264</v>
      </c>
      <c r="BM161" s="72" t="s">
        <v>262</v>
      </c>
      <c r="BN161" s="73" t="s">
        <v>263</v>
      </c>
      <c r="BO161" s="74" t="s">
        <v>264</v>
      </c>
      <c r="BP161" s="57" t="s">
        <v>262</v>
      </c>
      <c r="BQ161" s="3" t="s">
        <v>263</v>
      </c>
      <c r="BR161" t="s">
        <v>264</v>
      </c>
    </row>
    <row r="162" spans="1:70" x14ac:dyDescent="0.2">
      <c r="A162" s="248" t="s">
        <v>52</v>
      </c>
      <c r="B162" s="492">
        <v>1668</v>
      </c>
      <c r="C162" s="461" t="s">
        <v>6228</v>
      </c>
      <c r="D162" s="462">
        <v>39</v>
      </c>
      <c r="E162" s="248">
        <v>1992</v>
      </c>
      <c r="F162" s="35" t="s">
        <v>5495</v>
      </c>
      <c r="G162" s="249">
        <v>49</v>
      </c>
      <c r="H162" s="314">
        <v>2036</v>
      </c>
      <c r="I162" s="461" t="s">
        <v>4724</v>
      </c>
      <c r="J162" s="462">
        <v>71</v>
      </c>
      <c r="K162" s="248">
        <v>1889</v>
      </c>
      <c r="L162" s="35" t="s">
        <v>3991</v>
      </c>
      <c r="M162" s="249">
        <v>72</v>
      </c>
      <c r="N162" s="314">
        <v>1866</v>
      </c>
      <c r="O162" s="314" t="s">
        <v>3213</v>
      </c>
      <c r="P162" s="315">
        <v>83</v>
      </c>
      <c r="Q162" s="248">
        <v>1943</v>
      </c>
      <c r="R162" s="35" t="s">
        <v>2466</v>
      </c>
      <c r="S162" s="249">
        <v>95</v>
      </c>
      <c r="T162" s="313">
        <v>1811</v>
      </c>
      <c r="U162" s="314" t="s">
        <v>1695</v>
      </c>
      <c r="V162" s="315">
        <v>124</v>
      </c>
      <c r="W162" s="365">
        <v>1726</v>
      </c>
      <c r="X162" s="365" t="s">
        <v>959</v>
      </c>
      <c r="Y162" s="366">
        <v>136</v>
      </c>
      <c r="Z162" s="76">
        <v>1448</v>
      </c>
      <c r="AA162" s="76">
        <v>250539</v>
      </c>
      <c r="AB162" s="77">
        <v>153</v>
      </c>
      <c r="AC162" s="59">
        <v>1443</v>
      </c>
      <c r="AD162" s="47">
        <v>236276</v>
      </c>
      <c r="AE162" s="60">
        <v>160</v>
      </c>
      <c r="AF162" s="75">
        <v>1279</v>
      </c>
      <c r="AG162" s="76">
        <v>247200</v>
      </c>
      <c r="AH162" s="77">
        <v>167</v>
      </c>
      <c r="AI162" s="59">
        <v>1053</v>
      </c>
      <c r="AJ162" s="47">
        <v>221611</v>
      </c>
      <c r="AK162" s="60">
        <v>189</v>
      </c>
      <c r="AL162" s="75">
        <v>992</v>
      </c>
      <c r="AM162" s="76">
        <v>257148</v>
      </c>
      <c r="AN162" s="77">
        <v>171</v>
      </c>
      <c r="AO162" s="59">
        <v>936</v>
      </c>
      <c r="AP162" s="47">
        <v>231511</v>
      </c>
      <c r="AQ162" s="60">
        <v>167</v>
      </c>
      <c r="AR162" s="75">
        <v>969</v>
      </c>
      <c r="AS162" s="76">
        <v>283650</v>
      </c>
      <c r="AT162" s="77">
        <v>147</v>
      </c>
      <c r="AU162" s="59">
        <v>1426</v>
      </c>
      <c r="AV162" s="47">
        <v>301027</v>
      </c>
      <c r="AW162" s="60">
        <v>133</v>
      </c>
      <c r="AX162" s="75">
        <v>1651</v>
      </c>
      <c r="AY162" s="76">
        <v>292814</v>
      </c>
      <c r="AZ162" s="77">
        <v>117</v>
      </c>
      <c r="BA162" s="59">
        <v>1943</v>
      </c>
      <c r="BB162" s="47">
        <v>265287</v>
      </c>
      <c r="BC162" s="60">
        <v>107</v>
      </c>
      <c r="BD162" s="75">
        <v>1981</v>
      </c>
      <c r="BE162" s="76">
        <v>240346</v>
      </c>
      <c r="BF162" s="77">
        <v>107</v>
      </c>
      <c r="BG162" s="59">
        <v>1835</v>
      </c>
      <c r="BH162" s="47">
        <v>211141</v>
      </c>
      <c r="BI162" s="47">
        <v>110</v>
      </c>
      <c r="BJ162" s="59">
        <v>1691</v>
      </c>
      <c r="BK162" s="47">
        <v>202353</v>
      </c>
      <c r="BL162" s="60">
        <v>131</v>
      </c>
      <c r="BM162" s="75">
        <v>1418</v>
      </c>
      <c r="BN162" s="76">
        <v>196223</v>
      </c>
      <c r="BO162" s="77">
        <v>122</v>
      </c>
      <c r="BP162" s="59">
        <v>1435</v>
      </c>
      <c r="BQ162" s="47">
        <v>178590</v>
      </c>
      <c r="BR162" s="60">
        <v>128</v>
      </c>
    </row>
    <row r="163" spans="1:70" x14ac:dyDescent="0.2">
      <c r="A163" s="11" t="s">
        <v>53</v>
      </c>
      <c r="B163" s="439">
        <v>100</v>
      </c>
      <c r="C163" s="440" t="s">
        <v>3030</v>
      </c>
      <c r="D163" s="440">
        <v>24</v>
      </c>
      <c r="E163">
        <v>99</v>
      </c>
      <c r="F163" t="s">
        <v>5474</v>
      </c>
      <c r="G163">
        <v>36</v>
      </c>
      <c r="H163" s="308">
        <v>89</v>
      </c>
      <c r="I163" s="440" t="s">
        <v>4725</v>
      </c>
      <c r="J163" s="441">
        <v>39</v>
      </c>
      <c r="K163" s="132">
        <v>99</v>
      </c>
      <c r="L163" t="s">
        <v>3970</v>
      </c>
      <c r="M163" s="133">
        <v>56</v>
      </c>
      <c r="N163" s="307">
        <v>118</v>
      </c>
      <c r="O163" s="308" t="s">
        <v>3192</v>
      </c>
      <c r="P163" s="309">
        <v>51</v>
      </c>
      <c r="Q163" s="132">
        <v>113</v>
      </c>
      <c r="R163" t="s">
        <v>2444</v>
      </c>
      <c r="S163" s="133">
        <v>70</v>
      </c>
      <c r="T163" s="307">
        <v>80</v>
      </c>
      <c r="U163" s="308" t="s">
        <v>1696</v>
      </c>
      <c r="V163" s="309">
        <v>124</v>
      </c>
      <c r="W163" s="40">
        <v>90</v>
      </c>
      <c r="X163" s="40" t="s">
        <v>937</v>
      </c>
      <c r="Y163" s="247">
        <v>120</v>
      </c>
      <c r="Z163" s="82">
        <v>79</v>
      </c>
      <c r="AA163" s="79">
        <v>151001</v>
      </c>
      <c r="AB163" s="83">
        <v>121</v>
      </c>
      <c r="AC163" s="61">
        <v>78</v>
      </c>
      <c r="AD163" s="13">
        <v>148536</v>
      </c>
      <c r="AE163" s="62">
        <v>135</v>
      </c>
      <c r="AF163" s="78">
        <v>77</v>
      </c>
      <c r="AG163" s="79">
        <v>140613</v>
      </c>
      <c r="AH163" s="80">
        <v>127</v>
      </c>
      <c r="AI163" s="61">
        <v>4</v>
      </c>
      <c r="AJ163" s="13">
        <v>72925</v>
      </c>
      <c r="AK163" s="62">
        <v>54</v>
      </c>
      <c r="AL163" s="78">
        <v>57</v>
      </c>
      <c r="AM163" s="79">
        <v>129162</v>
      </c>
      <c r="AN163" s="80">
        <v>107</v>
      </c>
      <c r="AO163" s="61">
        <v>61</v>
      </c>
      <c r="AP163" s="13">
        <v>138388</v>
      </c>
      <c r="AQ163" s="62">
        <v>147</v>
      </c>
      <c r="AR163" s="78">
        <v>72</v>
      </c>
      <c r="AS163" s="79">
        <v>148659</v>
      </c>
      <c r="AT163" s="80">
        <v>118</v>
      </c>
      <c r="AU163" s="63">
        <v>78</v>
      </c>
      <c r="AV163" s="14">
        <v>168653</v>
      </c>
      <c r="AW163" s="64">
        <v>111</v>
      </c>
      <c r="AX163" s="81">
        <v>103</v>
      </c>
      <c r="AY163" s="82">
        <v>178823</v>
      </c>
      <c r="AZ163" s="83">
        <v>110</v>
      </c>
      <c r="BA163" s="63">
        <v>122</v>
      </c>
      <c r="BB163" s="14">
        <v>173164</v>
      </c>
      <c r="BC163" s="64">
        <v>101</v>
      </c>
      <c r="BD163" s="81">
        <v>146</v>
      </c>
      <c r="BE163" s="82">
        <v>150321</v>
      </c>
      <c r="BF163" s="83">
        <v>84</v>
      </c>
      <c r="BG163" s="63">
        <v>122</v>
      </c>
      <c r="BH163" s="14">
        <v>158270</v>
      </c>
      <c r="BI163" s="14">
        <v>127</v>
      </c>
      <c r="BJ163" s="63">
        <v>114</v>
      </c>
      <c r="BK163" s="14">
        <v>128912</v>
      </c>
      <c r="BL163" s="64">
        <v>265</v>
      </c>
      <c r="BM163" s="81">
        <v>97</v>
      </c>
      <c r="BN163" s="82">
        <v>122027</v>
      </c>
      <c r="BO163" s="83">
        <v>196</v>
      </c>
      <c r="BP163" s="63">
        <v>87</v>
      </c>
      <c r="BQ163" s="14">
        <v>107115</v>
      </c>
      <c r="BR163" s="64">
        <v>103</v>
      </c>
    </row>
    <row r="164" spans="1:70" x14ac:dyDescent="0.2">
      <c r="A164" s="11" t="s">
        <v>247</v>
      </c>
      <c r="B164" s="439">
        <v>25</v>
      </c>
      <c r="C164" s="440" t="s">
        <v>6208</v>
      </c>
      <c r="D164" s="440">
        <v>45</v>
      </c>
      <c r="E164">
        <v>37</v>
      </c>
      <c r="F164" t="s">
        <v>5475</v>
      </c>
      <c r="G164">
        <v>55</v>
      </c>
      <c r="H164" s="440">
        <v>49</v>
      </c>
      <c r="I164" s="440" t="s">
        <v>4726</v>
      </c>
      <c r="J164" s="441">
        <v>43</v>
      </c>
      <c r="K164" s="132">
        <v>27</v>
      </c>
      <c r="L164" t="s">
        <v>3971</v>
      </c>
      <c r="M164" s="133">
        <v>63</v>
      </c>
      <c r="N164" s="307">
        <v>39</v>
      </c>
      <c r="O164" s="308" t="s">
        <v>3193</v>
      </c>
      <c r="P164" s="309">
        <v>52</v>
      </c>
      <c r="Q164" s="132">
        <v>37</v>
      </c>
      <c r="R164" t="s">
        <v>2445</v>
      </c>
      <c r="S164" s="133">
        <v>117</v>
      </c>
      <c r="T164" s="307">
        <v>37</v>
      </c>
      <c r="U164" s="308" t="s">
        <v>1697</v>
      </c>
      <c r="V164" s="309">
        <v>109</v>
      </c>
      <c r="W164" s="40">
        <v>38</v>
      </c>
      <c r="X164" s="40" t="s">
        <v>938</v>
      </c>
      <c r="Y164" s="247">
        <v>130</v>
      </c>
      <c r="Z164" s="82">
        <v>23</v>
      </c>
      <c r="AA164" s="82">
        <v>154340</v>
      </c>
      <c r="AB164" s="83">
        <v>173</v>
      </c>
      <c r="AC164" s="61">
        <v>20</v>
      </c>
      <c r="AD164" s="13">
        <v>125568</v>
      </c>
      <c r="AE164" s="62">
        <v>148</v>
      </c>
      <c r="AF164" s="78">
        <v>25</v>
      </c>
      <c r="AG164" s="79">
        <v>139200</v>
      </c>
      <c r="AH164" s="80">
        <v>179</v>
      </c>
      <c r="AI164" s="61">
        <v>3</v>
      </c>
      <c r="AJ164" s="13">
        <v>234500</v>
      </c>
      <c r="AK164" s="62">
        <v>246</v>
      </c>
      <c r="AL164" s="78">
        <v>27</v>
      </c>
      <c r="AM164" s="79">
        <v>115764</v>
      </c>
      <c r="AN164" s="80">
        <v>104</v>
      </c>
      <c r="AO164" s="61">
        <v>26</v>
      </c>
      <c r="AP164" s="13">
        <v>129556</v>
      </c>
      <c r="AQ164" s="62">
        <v>107</v>
      </c>
      <c r="AR164" s="78">
        <v>18</v>
      </c>
      <c r="AS164" s="79">
        <v>187154</v>
      </c>
      <c r="AT164" s="80">
        <v>167</v>
      </c>
      <c r="AU164" s="63">
        <v>24</v>
      </c>
      <c r="AV164" s="14">
        <v>162500</v>
      </c>
      <c r="AW164" s="64">
        <v>156</v>
      </c>
      <c r="AX164" s="81">
        <v>32</v>
      </c>
      <c r="AY164" s="82">
        <v>162967</v>
      </c>
      <c r="AZ164" s="83">
        <v>71</v>
      </c>
      <c r="BA164" s="63">
        <v>47</v>
      </c>
      <c r="BB164" s="14">
        <v>183883</v>
      </c>
      <c r="BC164" s="64">
        <v>89</v>
      </c>
      <c r="BD164" s="81">
        <v>35</v>
      </c>
      <c r="BE164" s="82">
        <v>179201</v>
      </c>
      <c r="BF164" s="83">
        <v>90</v>
      </c>
      <c r="BG164" s="63">
        <v>44</v>
      </c>
      <c r="BH164" s="14">
        <v>152739</v>
      </c>
      <c r="BI164" s="14">
        <v>87</v>
      </c>
      <c r="BJ164" s="63">
        <v>34</v>
      </c>
      <c r="BK164" s="14">
        <v>135779</v>
      </c>
      <c r="BL164" s="64">
        <v>153</v>
      </c>
      <c r="BM164" s="81"/>
      <c r="BN164" s="82"/>
      <c r="BO164" s="83"/>
      <c r="BP164" s="63"/>
      <c r="BQ164" s="14"/>
      <c r="BR164" s="64"/>
    </row>
    <row r="165" spans="1:70" x14ac:dyDescent="0.2">
      <c r="A165" s="11" t="s">
        <v>54</v>
      </c>
      <c r="B165" s="439">
        <v>255</v>
      </c>
      <c r="C165" s="440" t="s">
        <v>6209</v>
      </c>
      <c r="D165" s="440">
        <v>41</v>
      </c>
      <c r="E165">
        <v>282</v>
      </c>
      <c r="F165" t="s">
        <v>5476</v>
      </c>
      <c r="G165">
        <v>58</v>
      </c>
      <c r="H165" s="440">
        <v>253</v>
      </c>
      <c r="I165" s="440" t="s">
        <v>4727</v>
      </c>
      <c r="J165" s="441">
        <v>61</v>
      </c>
      <c r="K165" s="132">
        <v>241</v>
      </c>
      <c r="L165" t="s">
        <v>3972</v>
      </c>
      <c r="M165" s="133">
        <v>73</v>
      </c>
      <c r="N165" s="307">
        <v>250</v>
      </c>
      <c r="O165" s="308" t="s">
        <v>3194</v>
      </c>
      <c r="P165" s="309">
        <v>76</v>
      </c>
      <c r="Q165" s="132">
        <v>249</v>
      </c>
      <c r="R165" t="s">
        <v>2446</v>
      </c>
      <c r="S165" s="133">
        <v>91</v>
      </c>
      <c r="T165" s="307">
        <v>209</v>
      </c>
      <c r="U165" s="308" t="s">
        <v>1698</v>
      </c>
      <c r="V165" s="309">
        <v>113</v>
      </c>
      <c r="W165" s="40">
        <v>246</v>
      </c>
      <c r="X165" s="40" t="s">
        <v>939</v>
      </c>
      <c r="Y165" s="247">
        <v>132</v>
      </c>
      <c r="Z165" s="82">
        <v>197</v>
      </c>
      <c r="AA165" s="82">
        <v>180645</v>
      </c>
      <c r="AB165" s="83">
        <v>162</v>
      </c>
      <c r="AC165" s="61">
        <v>188</v>
      </c>
      <c r="AD165" s="13">
        <v>185304</v>
      </c>
      <c r="AE165" s="62">
        <v>200</v>
      </c>
      <c r="AF165" s="78">
        <v>187</v>
      </c>
      <c r="AG165" s="79">
        <v>178494</v>
      </c>
      <c r="AH165" s="80">
        <v>172</v>
      </c>
      <c r="AI165" s="61">
        <v>8</v>
      </c>
      <c r="AJ165" s="13">
        <v>162613</v>
      </c>
      <c r="AK165" s="62">
        <v>170</v>
      </c>
      <c r="AL165" s="78">
        <v>164</v>
      </c>
      <c r="AM165" s="79">
        <v>166361</v>
      </c>
      <c r="AN165" s="80">
        <v>185</v>
      </c>
      <c r="AO165" s="61">
        <v>158</v>
      </c>
      <c r="AP165" s="13">
        <v>193969</v>
      </c>
      <c r="AQ165" s="62">
        <v>168</v>
      </c>
      <c r="AR165" s="78">
        <v>151</v>
      </c>
      <c r="AS165" s="79">
        <v>213259</v>
      </c>
      <c r="AT165" s="80">
        <v>146</v>
      </c>
      <c r="AU165" s="63">
        <v>213</v>
      </c>
      <c r="AV165" s="14">
        <v>277004</v>
      </c>
      <c r="AW165" s="64">
        <v>118</v>
      </c>
      <c r="AX165" s="81">
        <v>265</v>
      </c>
      <c r="AY165" s="82">
        <v>271502</v>
      </c>
      <c r="AZ165" s="83">
        <v>104</v>
      </c>
      <c r="BA165" s="63">
        <v>279</v>
      </c>
      <c r="BB165" s="14">
        <v>215071</v>
      </c>
      <c r="BC165" s="64">
        <v>80</v>
      </c>
      <c r="BD165" s="81">
        <v>293</v>
      </c>
      <c r="BE165" s="82">
        <v>191562</v>
      </c>
      <c r="BF165" s="83">
        <v>88</v>
      </c>
      <c r="BG165" s="63">
        <v>292</v>
      </c>
      <c r="BH165" s="14">
        <v>176860</v>
      </c>
      <c r="BI165" s="14">
        <v>91</v>
      </c>
      <c r="BJ165" s="63">
        <v>249</v>
      </c>
      <c r="BK165" s="14">
        <v>173568</v>
      </c>
      <c r="BL165" s="64">
        <v>92</v>
      </c>
      <c r="BM165" s="81">
        <v>257</v>
      </c>
      <c r="BN165" s="82">
        <v>165904</v>
      </c>
      <c r="BO165" s="83">
        <v>95</v>
      </c>
      <c r="BP165" s="63">
        <v>259</v>
      </c>
      <c r="BQ165" s="14">
        <v>148064</v>
      </c>
      <c r="BR165" s="64">
        <v>114</v>
      </c>
    </row>
    <row r="166" spans="1:70" x14ac:dyDescent="0.2">
      <c r="A166" s="11" t="s">
        <v>55</v>
      </c>
      <c r="B166" s="439">
        <v>98</v>
      </c>
      <c r="C166" s="440" t="s">
        <v>6210</v>
      </c>
      <c r="D166" s="440">
        <v>22</v>
      </c>
      <c r="E166">
        <v>118</v>
      </c>
      <c r="F166" t="s">
        <v>5477</v>
      </c>
      <c r="G166">
        <v>16</v>
      </c>
      <c r="H166" s="440">
        <v>112</v>
      </c>
      <c r="I166" s="440" t="s">
        <v>4728</v>
      </c>
      <c r="J166" s="441">
        <v>49</v>
      </c>
      <c r="K166" s="132">
        <v>132</v>
      </c>
      <c r="L166" t="s">
        <v>3973</v>
      </c>
      <c r="M166" s="133">
        <v>43</v>
      </c>
      <c r="N166" s="307">
        <v>126</v>
      </c>
      <c r="O166" s="308" t="s">
        <v>3195</v>
      </c>
      <c r="P166" s="309">
        <v>42</v>
      </c>
      <c r="Q166" s="132">
        <v>123</v>
      </c>
      <c r="R166" t="s">
        <v>2447</v>
      </c>
      <c r="S166" s="133">
        <v>69</v>
      </c>
      <c r="T166" s="307">
        <v>143</v>
      </c>
      <c r="U166" s="308" t="s">
        <v>1699</v>
      </c>
      <c r="V166" s="309">
        <v>88</v>
      </c>
      <c r="W166" s="40">
        <v>120</v>
      </c>
      <c r="X166" s="40" t="s">
        <v>940</v>
      </c>
      <c r="Y166" s="247">
        <v>99</v>
      </c>
      <c r="Z166" s="82">
        <v>101</v>
      </c>
      <c r="AA166" s="82">
        <v>257359</v>
      </c>
      <c r="AB166" s="83">
        <v>103</v>
      </c>
      <c r="AC166" s="61">
        <v>114</v>
      </c>
      <c r="AD166" s="13">
        <v>278542</v>
      </c>
      <c r="AE166" s="62">
        <v>89</v>
      </c>
      <c r="AF166" s="78">
        <v>90</v>
      </c>
      <c r="AG166" s="79">
        <v>210097</v>
      </c>
      <c r="AH166" s="80">
        <v>116</v>
      </c>
      <c r="AI166" s="61">
        <v>2</v>
      </c>
      <c r="AJ166" s="13">
        <v>214450</v>
      </c>
      <c r="AK166" s="62">
        <v>142</v>
      </c>
      <c r="AL166" s="78">
        <v>83</v>
      </c>
      <c r="AM166" s="79">
        <v>279680</v>
      </c>
      <c r="AN166" s="80">
        <v>116</v>
      </c>
      <c r="AO166" s="61">
        <v>61</v>
      </c>
      <c r="AP166" s="13">
        <v>213643</v>
      </c>
      <c r="AQ166" s="62">
        <v>135</v>
      </c>
      <c r="AR166" s="78">
        <v>67</v>
      </c>
      <c r="AS166" s="79">
        <v>246049</v>
      </c>
      <c r="AT166" s="80">
        <v>113</v>
      </c>
      <c r="AU166" s="63">
        <v>99</v>
      </c>
      <c r="AV166" s="14">
        <v>291881</v>
      </c>
      <c r="AW166" s="64">
        <v>110</v>
      </c>
      <c r="AX166" s="81">
        <v>90</v>
      </c>
      <c r="AY166" s="82">
        <v>315111</v>
      </c>
      <c r="AZ166" s="83">
        <v>76</v>
      </c>
      <c r="BA166" s="63">
        <v>103</v>
      </c>
      <c r="BB166" s="14">
        <v>304989</v>
      </c>
      <c r="BC166" s="64">
        <v>79</v>
      </c>
      <c r="BD166" s="81">
        <v>136</v>
      </c>
      <c r="BE166" s="82">
        <v>273001</v>
      </c>
      <c r="BF166" s="83">
        <v>87</v>
      </c>
      <c r="BG166" s="63">
        <v>118</v>
      </c>
      <c r="BH166" s="14">
        <v>225023</v>
      </c>
      <c r="BI166" s="14">
        <v>98</v>
      </c>
      <c r="BJ166" s="63">
        <v>102</v>
      </c>
      <c r="BK166" s="14">
        <v>222261</v>
      </c>
      <c r="BL166" s="64">
        <v>71</v>
      </c>
      <c r="BM166" s="81">
        <v>99</v>
      </c>
      <c r="BN166" s="82">
        <v>229809</v>
      </c>
      <c r="BO166" s="83">
        <v>81</v>
      </c>
      <c r="BP166" s="63">
        <v>80</v>
      </c>
      <c r="BQ166" s="14">
        <v>188108</v>
      </c>
      <c r="BR166" s="64">
        <v>85</v>
      </c>
    </row>
    <row r="167" spans="1:70" x14ac:dyDescent="0.2">
      <c r="A167" s="11" t="s">
        <v>56</v>
      </c>
      <c r="B167" s="439">
        <v>116</v>
      </c>
      <c r="C167" s="440" t="s">
        <v>6211</v>
      </c>
      <c r="D167" s="440">
        <v>29</v>
      </c>
      <c r="E167">
        <v>169</v>
      </c>
      <c r="F167" t="s">
        <v>5478</v>
      </c>
      <c r="G167">
        <v>35</v>
      </c>
      <c r="H167" s="440">
        <v>150</v>
      </c>
      <c r="I167" s="440" t="s">
        <v>4729</v>
      </c>
      <c r="J167" s="441">
        <v>52</v>
      </c>
      <c r="K167" s="132">
        <v>166</v>
      </c>
      <c r="L167" t="s">
        <v>3974</v>
      </c>
      <c r="M167" s="133">
        <v>42</v>
      </c>
      <c r="N167" s="307">
        <v>137</v>
      </c>
      <c r="O167" s="308" t="s">
        <v>3196</v>
      </c>
      <c r="P167" s="309">
        <v>52</v>
      </c>
      <c r="Q167" s="132">
        <v>156</v>
      </c>
      <c r="R167" t="s">
        <v>2448</v>
      </c>
      <c r="S167" s="133">
        <v>67</v>
      </c>
      <c r="T167" s="307">
        <v>177</v>
      </c>
      <c r="U167" s="308" t="s">
        <v>1700</v>
      </c>
      <c r="V167" s="309">
        <v>87</v>
      </c>
      <c r="W167" s="40">
        <v>153</v>
      </c>
      <c r="X167" s="40" t="s">
        <v>941</v>
      </c>
      <c r="Y167" s="247">
        <v>107</v>
      </c>
      <c r="Z167" s="82">
        <v>103</v>
      </c>
      <c r="AA167" s="82">
        <v>155073</v>
      </c>
      <c r="AB167" s="83">
        <v>104</v>
      </c>
      <c r="AC167" s="61">
        <v>125</v>
      </c>
      <c r="AD167" s="13">
        <v>151834</v>
      </c>
      <c r="AE167" s="62">
        <v>137</v>
      </c>
      <c r="AF167" s="78">
        <v>97</v>
      </c>
      <c r="AG167" s="79">
        <v>150470</v>
      </c>
      <c r="AH167" s="80">
        <v>154</v>
      </c>
      <c r="AI167" s="61">
        <v>8</v>
      </c>
      <c r="AJ167" s="13">
        <v>127362</v>
      </c>
      <c r="AK167" s="62">
        <v>111</v>
      </c>
      <c r="AL167" s="78">
        <v>78</v>
      </c>
      <c r="AM167" s="79">
        <v>156456</v>
      </c>
      <c r="AN167" s="80">
        <v>141</v>
      </c>
      <c r="AO167" s="61">
        <v>89</v>
      </c>
      <c r="AP167" s="13">
        <v>167004</v>
      </c>
      <c r="AQ167" s="62">
        <v>147</v>
      </c>
      <c r="AR167" s="78">
        <v>103</v>
      </c>
      <c r="AS167" s="79">
        <v>184851</v>
      </c>
      <c r="AT167" s="80">
        <v>193</v>
      </c>
      <c r="AU167" s="63">
        <v>136</v>
      </c>
      <c r="AV167" s="14">
        <v>181521</v>
      </c>
      <c r="AW167" s="64">
        <v>195</v>
      </c>
      <c r="AX167" s="81">
        <v>168</v>
      </c>
      <c r="AY167" s="82">
        <v>192104</v>
      </c>
      <c r="AZ167" s="83">
        <v>169</v>
      </c>
      <c r="BA167" s="63">
        <v>191</v>
      </c>
      <c r="BB167" s="14">
        <v>178522</v>
      </c>
      <c r="BC167" s="64">
        <v>132</v>
      </c>
      <c r="BD167" s="81">
        <v>191</v>
      </c>
      <c r="BE167" s="82">
        <v>166954</v>
      </c>
      <c r="BF167" s="83">
        <v>160</v>
      </c>
      <c r="BG167" s="63">
        <v>154</v>
      </c>
      <c r="BH167" s="14">
        <v>152428</v>
      </c>
      <c r="BI167" s="14">
        <v>113</v>
      </c>
      <c r="BJ167" s="63">
        <v>121</v>
      </c>
      <c r="BK167" s="14">
        <v>133070</v>
      </c>
      <c r="BL167" s="64">
        <v>115</v>
      </c>
      <c r="BM167" s="81">
        <v>90</v>
      </c>
      <c r="BN167" s="82">
        <v>127596</v>
      </c>
      <c r="BO167" s="83">
        <v>98</v>
      </c>
      <c r="BP167" s="63">
        <v>96</v>
      </c>
      <c r="BQ167" s="14">
        <v>122896</v>
      </c>
      <c r="BR167" s="64">
        <v>84</v>
      </c>
    </row>
    <row r="168" spans="1:70" x14ac:dyDescent="0.2">
      <c r="A168" s="11" t="s">
        <v>57</v>
      </c>
      <c r="B168" s="439">
        <v>100</v>
      </c>
      <c r="C168" s="440" t="s">
        <v>6212</v>
      </c>
      <c r="D168" s="440">
        <v>76</v>
      </c>
      <c r="E168">
        <v>104</v>
      </c>
      <c r="F168" t="s">
        <v>5479</v>
      </c>
      <c r="G168">
        <v>52</v>
      </c>
      <c r="H168" s="440">
        <v>164</v>
      </c>
      <c r="I168" s="440" t="s">
        <v>4730</v>
      </c>
      <c r="J168" s="441">
        <v>90</v>
      </c>
      <c r="K168" s="132">
        <v>135</v>
      </c>
      <c r="L168" t="s">
        <v>3975</v>
      </c>
      <c r="M168" s="133">
        <v>87</v>
      </c>
      <c r="N168" s="307">
        <v>125</v>
      </c>
      <c r="O168" s="308" t="s">
        <v>3197</v>
      </c>
      <c r="P168" s="309">
        <v>102</v>
      </c>
      <c r="Q168" s="132">
        <v>119</v>
      </c>
      <c r="R168" t="s">
        <v>2449</v>
      </c>
      <c r="S168" s="133">
        <v>116</v>
      </c>
      <c r="T168" s="307">
        <v>152</v>
      </c>
      <c r="U168" s="308" t="s">
        <v>1701</v>
      </c>
      <c r="V168" s="309">
        <v>170</v>
      </c>
      <c r="W168" s="40">
        <v>108</v>
      </c>
      <c r="X168" s="40" t="s">
        <v>942</v>
      </c>
      <c r="Y168" s="247">
        <v>157</v>
      </c>
      <c r="Z168" s="82">
        <v>91</v>
      </c>
      <c r="AA168" s="82">
        <v>360471</v>
      </c>
      <c r="AB168" s="83">
        <v>215</v>
      </c>
      <c r="AC168" s="61">
        <v>101</v>
      </c>
      <c r="AD168" s="13">
        <v>375918</v>
      </c>
      <c r="AE168" s="62">
        <v>178</v>
      </c>
      <c r="AF168" s="78">
        <v>93</v>
      </c>
      <c r="AG168" s="79">
        <v>405034</v>
      </c>
      <c r="AH168" s="80">
        <v>194</v>
      </c>
      <c r="AI168" s="61">
        <v>2</v>
      </c>
      <c r="AJ168" s="13">
        <v>980000</v>
      </c>
      <c r="AK168" s="62">
        <v>559</v>
      </c>
      <c r="AL168" s="78">
        <v>61</v>
      </c>
      <c r="AM168" s="79">
        <v>530382</v>
      </c>
      <c r="AN168" s="80">
        <v>175</v>
      </c>
      <c r="AO168" s="61">
        <v>53</v>
      </c>
      <c r="AP168" s="13">
        <v>427091</v>
      </c>
      <c r="AQ168" s="62">
        <v>199</v>
      </c>
      <c r="AR168" s="78">
        <v>43</v>
      </c>
      <c r="AS168" s="79">
        <v>600567</v>
      </c>
      <c r="AT168" s="80">
        <v>172</v>
      </c>
      <c r="AU168" s="63">
        <v>90</v>
      </c>
      <c r="AV168" s="14">
        <v>444796</v>
      </c>
      <c r="AW168" s="64">
        <v>135</v>
      </c>
      <c r="AX168" s="81">
        <v>103</v>
      </c>
      <c r="AY168" s="82">
        <v>464164</v>
      </c>
      <c r="AZ168" s="83">
        <v>109</v>
      </c>
      <c r="BA168" s="63">
        <v>100</v>
      </c>
      <c r="BB168" s="14">
        <v>412976</v>
      </c>
      <c r="BC168" s="64">
        <v>67</v>
      </c>
      <c r="BD168" s="81">
        <v>99</v>
      </c>
      <c r="BE168" s="82">
        <v>365483</v>
      </c>
      <c r="BF168" s="83">
        <v>129</v>
      </c>
      <c r="BG168" s="63">
        <v>118</v>
      </c>
      <c r="BH168" s="14">
        <v>262776</v>
      </c>
      <c r="BI168" s="14">
        <v>98</v>
      </c>
      <c r="BJ168" s="63">
        <v>110</v>
      </c>
      <c r="BK168" s="14">
        <v>251231</v>
      </c>
      <c r="BL168" s="64">
        <v>204</v>
      </c>
      <c r="BM168" s="81">
        <v>87</v>
      </c>
      <c r="BN168" s="82">
        <v>328276</v>
      </c>
      <c r="BO168" s="83">
        <v>182</v>
      </c>
      <c r="BP168" s="63">
        <v>93</v>
      </c>
      <c r="BQ168" s="14">
        <v>199419</v>
      </c>
      <c r="BR168" s="64">
        <v>207</v>
      </c>
    </row>
    <row r="169" spans="1:70" x14ac:dyDescent="0.2">
      <c r="A169" s="11" t="s">
        <v>58</v>
      </c>
      <c r="B169" s="439">
        <v>174</v>
      </c>
      <c r="C169" s="440" t="s">
        <v>6213</v>
      </c>
      <c r="D169" s="440">
        <v>34</v>
      </c>
      <c r="E169">
        <v>212</v>
      </c>
      <c r="F169" t="s">
        <v>5480</v>
      </c>
      <c r="G169">
        <v>49</v>
      </c>
      <c r="H169" s="440">
        <v>199</v>
      </c>
      <c r="I169" s="440" t="s">
        <v>4731</v>
      </c>
      <c r="J169" s="441">
        <v>80</v>
      </c>
      <c r="K169" s="132">
        <v>183</v>
      </c>
      <c r="L169" t="s">
        <v>3976</v>
      </c>
      <c r="M169" s="133">
        <v>76</v>
      </c>
      <c r="N169" s="307">
        <v>190</v>
      </c>
      <c r="O169" s="308" t="s">
        <v>3198</v>
      </c>
      <c r="P169" s="309">
        <v>130</v>
      </c>
      <c r="Q169" s="132">
        <v>204</v>
      </c>
      <c r="R169" t="s">
        <v>2450</v>
      </c>
      <c r="S169" s="133">
        <v>120</v>
      </c>
      <c r="T169" s="307">
        <v>156</v>
      </c>
      <c r="U169" s="308" t="s">
        <v>1702</v>
      </c>
      <c r="V169" s="309">
        <v>147</v>
      </c>
      <c r="W169" s="40">
        <v>157</v>
      </c>
      <c r="X169" s="40" t="s">
        <v>943</v>
      </c>
      <c r="Y169" s="247">
        <v>189</v>
      </c>
      <c r="Z169" s="82">
        <v>114</v>
      </c>
      <c r="AA169" s="82">
        <v>207403</v>
      </c>
      <c r="AB169" s="83">
        <v>170</v>
      </c>
      <c r="AC169" s="61">
        <v>128</v>
      </c>
      <c r="AD169" s="13">
        <v>197328</v>
      </c>
      <c r="AE169" s="62">
        <v>193</v>
      </c>
      <c r="AF169" s="78">
        <v>90</v>
      </c>
      <c r="AG169" s="79">
        <v>211608</v>
      </c>
      <c r="AH169" s="80">
        <v>192</v>
      </c>
      <c r="AI169" s="61">
        <v>10</v>
      </c>
      <c r="AJ169" s="13">
        <v>161185</v>
      </c>
      <c r="AK169" s="62">
        <v>202</v>
      </c>
      <c r="AL169" s="78">
        <v>76</v>
      </c>
      <c r="AM169" s="79">
        <v>237650</v>
      </c>
      <c r="AN169" s="80">
        <v>220</v>
      </c>
      <c r="AO169" s="61">
        <v>61</v>
      </c>
      <c r="AP169" s="13">
        <v>258937</v>
      </c>
      <c r="AQ169" s="62">
        <v>240</v>
      </c>
      <c r="AR169" s="78">
        <v>79</v>
      </c>
      <c r="AS169" s="79">
        <v>307385</v>
      </c>
      <c r="AT169" s="80">
        <v>183</v>
      </c>
      <c r="AU169" s="63">
        <v>105</v>
      </c>
      <c r="AV169" s="14">
        <v>352964</v>
      </c>
      <c r="AW169" s="64">
        <v>161</v>
      </c>
      <c r="AX169" s="81">
        <v>166</v>
      </c>
      <c r="AY169" s="82">
        <v>333468</v>
      </c>
      <c r="AZ169" s="83">
        <v>146</v>
      </c>
      <c r="BA169" s="63">
        <v>186</v>
      </c>
      <c r="BB169" s="14">
        <v>293343</v>
      </c>
      <c r="BC169" s="64">
        <v>140</v>
      </c>
      <c r="BD169" s="81">
        <v>191</v>
      </c>
      <c r="BE169" s="82">
        <v>207360</v>
      </c>
      <c r="BF169" s="83">
        <v>85</v>
      </c>
      <c r="BG169" s="63">
        <v>163</v>
      </c>
      <c r="BH169" s="14">
        <v>185673</v>
      </c>
      <c r="BI169" s="14">
        <v>139</v>
      </c>
      <c r="BJ169" s="63">
        <v>158</v>
      </c>
      <c r="BK169" s="14">
        <v>184041</v>
      </c>
      <c r="BL169" s="64">
        <v>179</v>
      </c>
      <c r="BM169" s="81">
        <v>118</v>
      </c>
      <c r="BN169" s="82">
        <v>129098</v>
      </c>
      <c r="BO169" s="83">
        <v>169</v>
      </c>
      <c r="BP169" s="63">
        <v>99</v>
      </c>
      <c r="BQ169" s="14">
        <v>1369455</v>
      </c>
      <c r="BR169" s="64">
        <v>189</v>
      </c>
    </row>
    <row r="170" spans="1:70" x14ac:dyDescent="0.2">
      <c r="A170" s="11" t="s">
        <v>148</v>
      </c>
      <c r="B170" s="439">
        <v>45</v>
      </c>
      <c r="C170" s="440" t="s">
        <v>6214</v>
      </c>
      <c r="D170" s="440">
        <v>26</v>
      </c>
      <c r="E170">
        <v>41</v>
      </c>
      <c r="F170" t="s">
        <v>5481</v>
      </c>
      <c r="G170">
        <v>20</v>
      </c>
      <c r="H170" s="440">
        <v>61</v>
      </c>
      <c r="I170" s="440" t="s">
        <v>4732</v>
      </c>
      <c r="J170" s="441">
        <v>28</v>
      </c>
      <c r="K170" s="132">
        <v>45</v>
      </c>
      <c r="L170" t="s">
        <v>3977</v>
      </c>
      <c r="M170" s="133">
        <v>39</v>
      </c>
      <c r="N170" s="307">
        <v>64</v>
      </c>
      <c r="O170" s="308" t="s">
        <v>3199</v>
      </c>
      <c r="P170" s="309">
        <v>53</v>
      </c>
      <c r="Q170" s="132">
        <v>60</v>
      </c>
      <c r="R170" t="s">
        <v>2451</v>
      </c>
      <c r="S170" s="133">
        <v>54</v>
      </c>
      <c r="T170" s="307">
        <v>41</v>
      </c>
      <c r="U170" s="308" t="s">
        <v>1703</v>
      </c>
      <c r="V170" s="309">
        <v>66</v>
      </c>
      <c r="W170" s="40">
        <v>56</v>
      </c>
      <c r="X170" s="40" t="s">
        <v>944</v>
      </c>
      <c r="Y170" s="247">
        <v>71</v>
      </c>
      <c r="Z170" s="82">
        <v>46</v>
      </c>
      <c r="AA170" s="82">
        <v>119807</v>
      </c>
      <c r="AB170" s="83">
        <v>98</v>
      </c>
      <c r="AC170" s="61">
        <v>48</v>
      </c>
      <c r="AD170" s="13">
        <v>99320</v>
      </c>
      <c r="AE170" s="62">
        <v>91</v>
      </c>
      <c r="AF170" s="78">
        <v>49</v>
      </c>
      <c r="AG170" s="79">
        <v>95247</v>
      </c>
      <c r="AH170" s="80">
        <v>115</v>
      </c>
      <c r="AI170" s="61">
        <v>2</v>
      </c>
      <c r="AJ170" s="13">
        <v>47350</v>
      </c>
      <c r="AK170" s="62">
        <v>64</v>
      </c>
      <c r="AL170" s="78">
        <v>31</v>
      </c>
      <c r="AM170" s="79">
        <v>131712</v>
      </c>
      <c r="AN170" s="80">
        <v>170</v>
      </c>
      <c r="AO170" s="61">
        <v>23</v>
      </c>
      <c r="AP170" s="13">
        <v>141239</v>
      </c>
      <c r="AQ170" s="62">
        <v>104</v>
      </c>
      <c r="AR170" s="78">
        <v>27</v>
      </c>
      <c r="AS170" s="79">
        <v>144956</v>
      </c>
      <c r="AT170" s="80">
        <v>97</v>
      </c>
      <c r="AU170" s="63">
        <v>47</v>
      </c>
      <c r="AV170" s="14">
        <v>153421</v>
      </c>
      <c r="AW170" s="64">
        <v>96</v>
      </c>
      <c r="AX170" s="81">
        <v>59</v>
      </c>
      <c r="AY170" s="82">
        <v>161148</v>
      </c>
      <c r="AZ170" s="83">
        <v>102</v>
      </c>
      <c r="BA170" s="63">
        <v>55</v>
      </c>
      <c r="BB170" s="14">
        <v>163842</v>
      </c>
      <c r="BC170" s="64">
        <v>86</v>
      </c>
      <c r="BD170" s="81">
        <v>49</v>
      </c>
      <c r="BE170" s="82">
        <v>156420</v>
      </c>
      <c r="BF170" s="83">
        <v>65</v>
      </c>
      <c r="BG170" s="63">
        <v>45</v>
      </c>
      <c r="BH170" s="14">
        <v>1369006</v>
      </c>
      <c r="BI170" s="14">
        <v>80</v>
      </c>
      <c r="BJ170" s="63">
        <v>43</v>
      </c>
      <c r="BK170" s="14">
        <v>130888</v>
      </c>
      <c r="BL170" s="64">
        <v>108</v>
      </c>
      <c r="BM170" s="81"/>
      <c r="BN170" s="82"/>
      <c r="BO170" s="83"/>
      <c r="BP170" s="63"/>
      <c r="BQ170" s="14"/>
      <c r="BR170" s="64"/>
    </row>
    <row r="171" spans="1:70" x14ac:dyDescent="0.2">
      <c r="A171" s="11" t="s">
        <v>59</v>
      </c>
      <c r="B171" s="439">
        <v>43</v>
      </c>
      <c r="C171" s="440" t="s">
        <v>6215</v>
      </c>
      <c r="D171" s="440">
        <v>55</v>
      </c>
      <c r="E171">
        <v>42</v>
      </c>
      <c r="F171" t="s">
        <v>5482</v>
      </c>
      <c r="G171">
        <v>43</v>
      </c>
      <c r="H171" s="440">
        <v>82</v>
      </c>
      <c r="I171" s="440" t="s">
        <v>4733</v>
      </c>
      <c r="J171" s="441">
        <v>94</v>
      </c>
      <c r="K171" s="132">
        <v>66</v>
      </c>
      <c r="L171" t="s">
        <v>3978</v>
      </c>
      <c r="M171" s="133">
        <v>103</v>
      </c>
      <c r="N171" s="307">
        <v>64</v>
      </c>
      <c r="O171" s="308" t="s">
        <v>3200</v>
      </c>
      <c r="P171" s="309">
        <v>120</v>
      </c>
      <c r="Q171" s="132">
        <v>77</v>
      </c>
      <c r="R171" t="s">
        <v>2452</v>
      </c>
      <c r="S171" s="133">
        <v>122</v>
      </c>
      <c r="T171" s="307">
        <v>60</v>
      </c>
      <c r="U171" s="308" t="s">
        <v>1704</v>
      </c>
      <c r="V171" s="309">
        <v>192</v>
      </c>
      <c r="W171" s="40">
        <v>50</v>
      </c>
      <c r="X171" s="40" t="s">
        <v>945</v>
      </c>
      <c r="Y171" s="247">
        <v>160</v>
      </c>
      <c r="Z171" s="82">
        <v>22</v>
      </c>
      <c r="AA171" s="82">
        <v>258273</v>
      </c>
      <c r="AB171" s="83">
        <v>204</v>
      </c>
      <c r="AC171" s="61">
        <v>39</v>
      </c>
      <c r="AD171" s="13">
        <v>334198</v>
      </c>
      <c r="AE171" s="62">
        <v>248</v>
      </c>
      <c r="AF171" s="78">
        <v>42</v>
      </c>
      <c r="AG171" s="79">
        <v>439913</v>
      </c>
      <c r="AH171" s="80">
        <v>169</v>
      </c>
      <c r="AI171" s="61">
        <v>2</v>
      </c>
      <c r="AJ171" s="13">
        <v>351500</v>
      </c>
      <c r="AK171" s="62">
        <v>388</v>
      </c>
      <c r="AL171" s="78">
        <v>28</v>
      </c>
      <c r="AM171" s="79">
        <v>435954</v>
      </c>
      <c r="AN171" s="80">
        <v>238</v>
      </c>
      <c r="AO171" s="61">
        <v>22</v>
      </c>
      <c r="AP171" s="13">
        <v>311564</v>
      </c>
      <c r="AQ171" s="62">
        <v>124</v>
      </c>
      <c r="AR171" s="78">
        <v>35</v>
      </c>
      <c r="AS171" s="79">
        <v>441011</v>
      </c>
      <c r="AT171" s="80">
        <v>162</v>
      </c>
      <c r="AU171" s="63">
        <v>45</v>
      </c>
      <c r="AV171" s="14">
        <v>472498</v>
      </c>
      <c r="AW171" s="64">
        <v>193</v>
      </c>
      <c r="AX171" s="81">
        <v>40</v>
      </c>
      <c r="AY171" s="82">
        <v>430528</v>
      </c>
      <c r="AZ171" s="83">
        <v>153</v>
      </c>
      <c r="BA171" s="63">
        <v>63</v>
      </c>
      <c r="BB171" s="14">
        <v>433476</v>
      </c>
      <c r="BC171" s="64">
        <v>126</v>
      </c>
      <c r="BD171" s="81">
        <v>62</v>
      </c>
      <c r="BE171" s="82">
        <v>380378</v>
      </c>
      <c r="BF171" s="83">
        <v>129</v>
      </c>
      <c r="BG171" s="63">
        <v>63</v>
      </c>
      <c r="BH171" s="14">
        <v>291167</v>
      </c>
      <c r="BI171" s="14">
        <v>110</v>
      </c>
      <c r="BJ171" s="63">
        <v>73</v>
      </c>
      <c r="BK171" s="14">
        <v>262050</v>
      </c>
      <c r="BL171" s="64">
        <v>78</v>
      </c>
      <c r="BM171" s="81">
        <v>48</v>
      </c>
      <c r="BN171" s="82">
        <v>302390</v>
      </c>
      <c r="BO171" s="83">
        <v>73</v>
      </c>
      <c r="BP171" s="63">
        <v>39</v>
      </c>
      <c r="BQ171" s="14">
        <v>228507</v>
      </c>
      <c r="BR171" s="64">
        <v>97</v>
      </c>
    </row>
    <row r="172" spans="1:70" x14ac:dyDescent="0.2">
      <c r="A172" s="11" t="s">
        <v>165</v>
      </c>
      <c r="B172" s="439">
        <v>22</v>
      </c>
      <c r="C172" s="440" t="s">
        <v>6216</v>
      </c>
      <c r="D172" s="440">
        <v>58</v>
      </c>
      <c r="E172">
        <v>21</v>
      </c>
      <c r="F172" t="s">
        <v>5483</v>
      </c>
      <c r="G172">
        <v>74</v>
      </c>
      <c r="H172" s="440">
        <v>32</v>
      </c>
      <c r="I172" s="440" t="s">
        <v>4734</v>
      </c>
      <c r="J172" s="441">
        <v>60</v>
      </c>
      <c r="K172" s="132">
        <v>24</v>
      </c>
      <c r="L172" t="s">
        <v>3979</v>
      </c>
      <c r="M172" s="133">
        <v>36</v>
      </c>
      <c r="N172" s="307">
        <v>19</v>
      </c>
      <c r="O172" s="308" t="s">
        <v>3201</v>
      </c>
      <c r="P172" s="309">
        <v>87</v>
      </c>
      <c r="Q172" s="132">
        <v>22</v>
      </c>
      <c r="R172" t="s">
        <v>2453</v>
      </c>
      <c r="S172" s="133">
        <v>74</v>
      </c>
      <c r="T172" s="307">
        <v>34</v>
      </c>
      <c r="U172" s="308" t="s">
        <v>1705</v>
      </c>
      <c r="V172" s="309">
        <v>116</v>
      </c>
      <c r="W172" s="40">
        <v>35</v>
      </c>
      <c r="X172" s="40" t="s">
        <v>946</v>
      </c>
      <c r="Y172" s="247">
        <v>203</v>
      </c>
      <c r="Z172" s="82">
        <v>51</v>
      </c>
      <c r="AA172" s="82">
        <v>320008</v>
      </c>
      <c r="AB172" s="83">
        <v>235</v>
      </c>
      <c r="AC172" s="61">
        <v>22</v>
      </c>
      <c r="AD172" s="13">
        <v>226284</v>
      </c>
      <c r="AE172" s="62">
        <v>96</v>
      </c>
      <c r="AF172" s="78">
        <v>13</v>
      </c>
      <c r="AG172" s="79">
        <v>223108</v>
      </c>
      <c r="AH172" s="80">
        <v>123</v>
      </c>
      <c r="AI172" s="61">
        <v>0</v>
      </c>
      <c r="AJ172" s="13"/>
      <c r="AK172" s="62"/>
      <c r="AL172" s="78">
        <v>14</v>
      </c>
      <c r="AM172" s="79">
        <v>291061</v>
      </c>
      <c r="AN172" s="80">
        <v>202</v>
      </c>
      <c r="AO172" s="61">
        <v>7</v>
      </c>
      <c r="AP172" s="13">
        <v>225286</v>
      </c>
      <c r="AQ172" s="62">
        <v>270</v>
      </c>
      <c r="AR172" s="78">
        <v>13</v>
      </c>
      <c r="AS172" s="79">
        <v>304538</v>
      </c>
      <c r="AT172" s="80">
        <v>110</v>
      </c>
      <c r="AU172" s="63">
        <v>14</v>
      </c>
      <c r="AV172" s="14">
        <v>281043</v>
      </c>
      <c r="AW172" s="64">
        <v>139</v>
      </c>
      <c r="AX172" s="81">
        <v>14</v>
      </c>
      <c r="AY172" s="82">
        <v>307200</v>
      </c>
      <c r="AZ172" s="83">
        <v>126</v>
      </c>
      <c r="BA172" s="63">
        <v>23</v>
      </c>
      <c r="BB172" s="14">
        <v>332852</v>
      </c>
      <c r="BC172" s="64">
        <v>113</v>
      </c>
      <c r="BD172" s="81">
        <v>18</v>
      </c>
      <c r="BE172" s="82">
        <v>252083</v>
      </c>
      <c r="BF172" s="83">
        <v>105</v>
      </c>
      <c r="BG172" s="63">
        <v>14</v>
      </c>
      <c r="BH172" s="14">
        <v>230961</v>
      </c>
      <c r="BI172" s="14">
        <v>174</v>
      </c>
      <c r="BJ172" s="63">
        <v>13</v>
      </c>
      <c r="BK172" s="14">
        <v>355235</v>
      </c>
      <c r="BL172" s="64">
        <v>278</v>
      </c>
      <c r="BM172" s="81"/>
      <c r="BN172" s="82"/>
      <c r="BO172" s="83"/>
      <c r="BP172" s="63"/>
      <c r="BQ172" s="14"/>
      <c r="BR172" s="64"/>
    </row>
    <row r="173" spans="1:70" x14ac:dyDescent="0.2">
      <c r="A173" s="11" t="s">
        <v>60</v>
      </c>
      <c r="B173" s="439">
        <v>185</v>
      </c>
      <c r="C173" s="440" t="s">
        <v>6217</v>
      </c>
      <c r="D173" s="440">
        <v>41</v>
      </c>
      <c r="E173">
        <v>231</v>
      </c>
      <c r="F173" t="s">
        <v>5484</v>
      </c>
      <c r="G173">
        <v>61</v>
      </c>
      <c r="H173" s="440">
        <v>245</v>
      </c>
      <c r="I173" s="440" t="s">
        <v>4735</v>
      </c>
      <c r="J173" s="441">
        <v>82</v>
      </c>
      <c r="K173" s="132">
        <v>223</v>
      </c>
      <c r="L173" t="s">
        <v>3980</v>
      </c>
      <c r="M173" s="133">
        <v>85</v>
      </c>
      <c r="N173" s="307">
        <v>191</v>
      </c>
      <c r="O173" s="308" t="s">
        <v>3202</v>
      </c>
      <c r="P173" s="309">
        <v>87</v>
      </c>
      <c r="Q173" s="132">
        <v>176</v>
      </c>
      <c r="R173" t="s">
        <v>2454</v>
      </c>
      <c r="S173" s="133">
        <v>102</v>
      </c>
      <c r="T173" s="307">
        <v>178</v>
      </c>
      <c r="U173" s="308" t="s">
        <v>1706</v>
      </c>
      <c r="V173" s="309">
        <v>127</v>
      </c>
      <c r="W173" s="40">
        <v>170</v>
      </c>
      <c r="X173" s="40" t="s">
        <v>947</v>
      </c>
      <c r="Y173" s="247">
        <v>121</v>
      </c>
      <c r="Z173" s="82">
        <v>155</v>
      </c>
      <c r="AA173" s="82">
        <v>232796</v>
      </c>
      <c r="AB173" s="83">
        <v>165</v>
      </c>
      <c r="AC173" s="61">
        <v>136</v>
      </c>
      <c r="AD173" s="13">
        <v>244887</v>
      </c>
      <c r="AE173" s="62">
        <v>186</v>
      </c>
      <c r="AF173" s="78">
        <v>125</v>
      </c>
      <c r="AG173" s="79">
        <v>300687</v>
      </c>
      <c r="AH173" s="80">
        <v>196</v>
      </c>
      <c r="AI173" s="61">
        <v>4</v>
      </c>
      <c r="AJ173" s="13">
        <v>638875</v>
      </c>
      <c r="AK173" s="62">
        <v>285</v>
      </c>
      <c r="AL173" s="78">
        <v>83</v>
      </c>
      <c r="AM173" s="79">
        <v>270065</v>
      </c>
      <c r="AN173" s="80">
        <v>185</v>
      </c>
      <c r="AO173" s="61">
        <v>82</v>
      </c>
      <c r="AP173" s="13">
        <v>290424</v>
      </c>
      <c r="AQ173" s="62">
        <v>155</v>
      </c>
      <c r="AR173" s="78">
        <v>93</v>
      </c>
      <c r="AS173" s="79">
        <v>321362</v>
      </c>
      <c r="AT173" s="80">
        <v>134</v>
      </c>
      <c r="AU173" s="63">
        <v>147</v>
      </c>
      <c r="AV173" s="14">
        <v>386048</v>
      </c>
      <c r="AW173" s="64">
        <v>118</v>
      </c>
      <c r="AX173" s="81">
        <v>140</v>
      </c>
      <c r="AY173" s="82">
        <v>338562</v>
      </c>
      <c r="AZ173" s="83">
        <v>124</v>
      </c>
      <c r="BA173" s="63">
        <v>204</v>
      </c>
      <c r="BB173" s="14">
        <v>217394</v>
      </c>
      <c r="BC173" s="64">
        <v>133</v>
      </c>
      <c r="BD173" s="81">
        <v>190</v>
      </c>
      <c r="BE173" s="82">
        <v>239617</v>
      </c>
      <c r="BF173" s="83">
        <v>120</v>
      </c>
      <c r="BG173" s="63">
        <v>195</v>
      </c>
      <c r="BH173" s="14">
        <v>249044</v>
      </c>
      <c r="BI173" s="14">
        <v>112</v>
      </c>
      <c r="BJ173" s="63">
        <v>169</v>
      </c>
      <c r="BK173" s="14">
        <v>211677</v>
      </c>
      <c r="BL173" s="64">
        <v>136</v>
      </c>
      <c r="BM173" s="81">
        <v>149</v>
      </c>
      <c r="BN173" s="82">
        <v>199005</v>
      </c>
      <c r="BO173" s="83">
        <v>128</v>
      </c>
      <c r="BP173" s="63">
        <v>152</v>
      </c>
      <c r="BQ173" s="14">
        <v>168071</v>
      </c>
      <c r="BR173" s="64">
        <v>120</v>
      </c>
    </row>
    <row r="174" spans="1:70" x14ac:dyDescent="0.2">
      <c r="A174" s="11" t="s">
        <v>149</v>
      </c>
      <c r="B174" s="439">
        <v>46</v>
      </c>
      <c r="C174" s="440" t="s">
        <v>6218</v>
      </c>
      <c r="D174" s="440">
        <v>59</v>
      </c>
      <c r="E174">
        <v>77</v>
      </c>
      <c r="F174" t="s">
        <v>5485</v>
      </c>
      <c r="G174">
        <v>68</v>
      </c>
      <c r="H174" s="440">
        <v>79</v>
      </c>
      <c r="I174" s="440" t="s">
        <v>4736</v>
      </c>
      <c r="J174" s="441">
        <v>89</v>
      </c>
      <c r="K174" s="132">
        <v>66</v>
      </c>
      <c r="L174" t="s">
        <v>3981</v>
      </c>
      <c r="M174" s="133">
        <v>114</v>
      </c>
      <c r="N174" s="307">
        <v>65</v>
      </c>
      <c r="O174" s="308" t="s">
        <v>3203</v>
      </c>
      <c r="P174" s="309">
        <v>121</v>
      </c>
      <c r="Q174" s="132">
        <v>93</v>
      </c>
      <c r="R174" t="s">
        <v>2455</v>
      </c>
      <c r="S174" s="133">
        <v>117</v>
      </c>
      <c r="T174" s="307">
        <v>55</v>
      </c>
      <c r="U174" s="308" t="s">
        <v>1707</v>
      </c>
      <c r="V174" s="309">
        <v>155</v>
      </c>
      <c r="W174" s="40">
        <v>60</v>
      </c>
      <c r="X174" s="40" t="s">
        <v>948</v>
      </c>
      <c r="Y174" s="247">
        <v>153</v>
      </c>
      <c r="Z174" s="82">
        <v>66</v>
      </c>
      <c r="AA174" s="82">
        <v>852714</v>
      </c>
      <c r="AB174" s="83">
        <v>157</v>
      </c>
      <c r="AC174" s="61">
        <v>51</v>
      </c>
      <c r="AD174" s="13">
        <v>673120</v>
      </c>
      <c r="AE174" s="62">
        <v>160</v>
      </c>
      <c r="AF174" s="78">
        <v>48</v>
      </c>
      <c r="AG174" s="79">
        <v>1046607</v>
      </c>
      <c r="AH174" s="80">
        <v>170</v>
      </c>
      <c r="AI174" s="61">
        <v>0</v>
      </c>
      <c r="AJ174" s="13"/>
      <c r="AK174" s="62"/>
      <c r="AL174" s="78">
        <v>33</v>
      </c>
      <c r="AM174" s="79">
        <v>767794</v>
      </c>
      <c r="AN174" s="80">
        <v>132</v>
      </c>
      <c r="AO174" s="61">
        <v>23</v>
      </c>
      <c r="AP174" s="13">
        <v>660757</v>
      </c>
      <c r="AQ174" s="62">
        <v>217</v>
      </c>
      <c r="AR174" s="78">
        <v>46</v>
      </c>
      <c r="AS174" s="79">
        <v>638786</v>
      </c>
      <c r="AT174" s="80">
        <v>100</v>
      </c>
      <c r="AU174" s="63">
        <v>48</v>
      </c>
      <c r="AV174" s="14">
        <v>758310</v>
      </c>
      <c r="AW174" s="64">
        <v>139</v>
      </c>
      <c r="AX174" s="81">
        <v>50</v>
      </c>
      <c r="AY174" s="82">
        <v>775925</v>
      </c>
      <c r="AZ174" s="83">
        <v>89</v>
      </c>
      <c r="BA174" s="63">
        <v>58</v>
      </c>
      <c r="BB174" s="14">
        <v>846109</v>
      </c>
      <c r="BC174" s="64">
        <v>142</v>
      </c>
      <c r="BD174" s="81">
        <v>91</v>
      </c>
      <c r="BE174" s="82">
        <v>764084</v>
      </c>
      <c r="BF174" s="83">
        <v>159</v>
      </c>
      <c r="BG174" s="63">
        <v>55</v>
      </c>
      <c r="BH174" s="14">
        <v>557347</v>
      </c>
      <c r="BI174" s="14">
        <v>115</v>
      </c>
      <c r="BJ174" s="63">
        <v>63</v>
      </c>
      <c r="BK174" s="14">
        <v>643255</v>
      </c>
      <c r="BL174" s="64">
        <v>120</v>
      </c>
      <c r="BM174" s="81"/>
      <c r="BN174" s="82"/>
      <c r="BO174" s="83"/>
      <c r="BP174" s="63"/>
      <c r="BQ174" s="14"/>
      <c r="BR174" s="64"/>
    </row>
    <row r="175" spans="1:70" x14ac:dyDescent="0.2">
      <c r="A175" s="11" t="s">
        <v>150</v>
      </c>
      <c r="B175" s="439">
        <v>65</v>
      </c>
      <c r="C175" s="440" t="s">
        <v>6219</v>
      </c>
      <c r="D175" s="440">
        <v>37</v>
      </c>
      <c r="E175">
        <v>64</v>
      </c>
      <c r="F175" t="s">
        <v>5486</v>
      </c>
      <c r="G175">
        <v>64</v>
      </c>
      <c r="H175" s="440">
        <v>56</v>
      </c>
      <c r="I175" s="440" t="s">
        <v>4737</v>
      </c>
      <c r="J175" s="441">
        <v>74</v>
      </c>
      <c r="K175" s="132">
        <v>65</v>
      </c>
      <c r="L175" t="s">
        <v>3982</v>
      </c>
      <c r="M175" s="133">
        <v>75</v>
      </c>
      <c r="N175" s="307">
        <v>65</v>
      </c>
      <c r="O175" s="308" t="s">
        <v>3204</v>
      </c>
      <c r="P175" s="309">
        <v>71</v>
      </c>
      <c r="Q175" s="132">
        <v>60</v>
      </c>
      <c r="R175" t="s">
        <v>2456</v>
      </c>
      <c r="S175" s="133">
        <v>76</v>
      </c>
      <c r="T175" s="307">
        <v>49</v>
      </c>
      <c r="U175" s="308" t="s">
        <v>728</v>
      </c>
      <c r="V175" s="309">
        <v>104</v>
      </c>
      <c r="W175" s="40">
        <v>46</v>
      </c>
      <c r="X175" s="40" t="s">
        <v>949</v>
      </c>
      <c r="Y175" s="247">
        <v>118</v>
      </c>
      <c r="Z175" s="82">
        <v>55</v>
      </c>
      <c r="AA175" s="82">
        <v>267936</v>
      </c>
      <c r="AB175" s="83">
        <v>177</v>
      </c>
      <c r="AC175" s="61">
        <v>41</v>
      </c>
      <c r="AD175" s="13">
        <v>151079</v>
      </c>
      <c r="AE175" s="62">
        <v>132</v>
      </c>
      <c r="AF175" s="78">
        <v>40</v>
      </c>
      <c r="AG175" s="79">
        <v>196885</v>
      </c>
      <c r="AH175" s="80">
        <v>164</v>
      </c>
      <c r="AI175" s="61">
        <v>4</v>
      </c>
      <c r="AJ175" s="13">
        <v>145750</v>
      </c>
      <c r="AK175" s="62">
        <v>143</v>
      </c>
      <c r="AL175" s="78">
        <v>28</v>
      </c>
      <c r="AM175" s="79">
        <v>384025</v>
      </c>
      <c r="AN175" s="80">
        <v>196</v>
      </c>
      <c r="AO175" s="61">
        <v>25</v>
      </c>
      <c r="AP175" s="13">
        <v>226351</v>
      </c>
      <c r="AQ175" s="62">
        <v>132</v>
      </c>
      <c r="AR175" s="78">
        <v>24</v>
      </c>
      <c r="AS175" s="79">
        <v>220888</v>
      </c>
      <c r="AT175" s="80">
        <v>123</v>
      </c>
      <c r="AU175" s="63">
        <v>34</v>
      </c>
      <c r="AV175" s="14">
        <v>251890</v>
      </c>
      <c r="AW175" s="64">
        <v>106</v>
      </c>
      <c r="AX175" s="81">
        <v>41</v>
      </c>
      <c r="AY175" s="82">
        <v>265362</v>
      </c>
      <c r="AZ175" s="83">
        <v>149</v>
      </c>
      <c r="BA175" s="63">
        <v>73</v>
      </c>
      <c r="BB175" s="14">
        <v>294375</v>
      </c>
      <c r="BC175" s="64">
        <v>120</v>
      </c>
      <c r="BD175" s="81">
        <v>75</v>
      </c>
      <c r="BE175" s="82">
        <v>211647</v>
      </c>
      <c r="BF175" s="83">
        <v>120</v>
      </c>
      <c r="BG175" s="63">
        <v>60</v>
      </c>
      <c r="BH175" s="14">
        <v>216528</v>
      </c>
      <c r="BI175" s="14">
        <v>113</v>
      </c>
      <c r="BJ175" s="63">
        <v>43</v>
      </c>
      <c r="BK175" s="14">
        <v>186334</v>
      </c>
      <c r="BL175" s="64">
        <v>117</v>
      </c>
      <c r="BM175" s="81"/>
      <c r="BN175" s="82"/>
      <c r="BO175" s="83"/>
      <c r="BP175" s="63"/>
      <c r="BQ175" s="14"/>
      <c r="BR175" s="64"/>
    </row>
    <row r="176" spans="1:70" x14ac:dyDescent="0.2">
      <c r="A176" s="11" t="s">
        <v>81</v>
      </c>
      <c r="B176" s="439">
        <v>2</v>
      </c>
      <c r="C176" s="440" t="s">
        <v>5848</v>
      </c>
      <c r="D176" s="440">
        <v>3</v>
      </c>
      <c r="E176">
        <v>2</v>
      </c>
      <c r="F176" t="s">
        <v>5103</v>
      </c>
      <c r="G176">
        <v>3</v>
      </c>
      <c r="H176" s="440">
        <v>3</v>
      </c>
      <c r="I176" s="440" t="s">
        <v>4738</v>
      </c>
      <c r="J176" s="441">
        <v>61</v>
      </c>
      <c r="K176" s="132">
        <v>0</v>
      </c>
      <c r="L176" t="s">
        <v>270</v>
      </c>
      <c r="M176" s="133">
        <v>0</v>
      </c>
      <c r="N176" s="307">
        <v>2</v>
      </c>
      <c r="O176" s="308" t="s">
        <v>2825</v>
      </c>
      <c r="P176" s="309">
        <v>40</v>
      </c>
      <c r="Q176" s="132">
        <v>4</v>
      </c>
      <c r="R176" t="s">
        <v>2457</v>
      </c>
      <c r="S176" s="133">
        <v>44</v>
      </c>
      <c r="T176" s="307">
        <v>2</v>
      </c>
      <c r="U176" s="308" t="s">
        <v>1708</v>
      </c>
      <c r="V176" s="309">
        <v>60</v>
      </c>
      <c r="W176" s="40">
        <v>5</v>
      </c>
      <c r="X176" s="40" t="s">
        <v>950</v>
      </c>
      <c r="Y176" s="247">
        <v>136</v>
      </c>
      <c r="Z176" s="82">
        <v>1</v>
      </c>
      <c r="AA176" s="82">
        <v>266900</v>
      </c>
      <c r="AB176" s="83">
        <v>140</v>
      </c>
      <c r="AC176" s="61">
        <v>2</v>
      </c>
      <c r="AD176" s="13">
        <v>279000</v>
      </c>
      <c r="AE176" s="62">
        <v>158</v>
      </c>
      <c r="AF176" s="78">
        <v>2</v>
      </c>
      <c r="AG176" s="79">
        <v>257000</v>
      </c>
      <c r="AH176" s="80">
        <v>85</v>
      </c>
      <c r="AI176" s="61">
        <v>0</v>
      </c>
      <c r="AJ176" s="13"/>
      <c r="AK176" s="62"/>
      <c r="AL176" s="78">
        <v>0</v>
      </c>
      <c r="AM176" s="79"/>
      <c r="AN176" s="80"/>
      <c r="AO176" s="61">
        <v>1</v>
      </c>
      <c r="AP176" s="13">
        <v>235000</v>
      </c>
      <c r="AQ176" s="62">
        <v>148</v>
      </c>
      <c r="AR176" s="78">
        <v>1</v>
      </c>
      <c r="AS176" s="79">
        <v>320000</v>
      </c>
      <c r="AT176" s="80">
        <v>100</v>
      </c>
      <c r="AU176" s="63"/>
      <c r="AW176" s="64"/>
      <c r="AX176" s="81"/>
      <c r="AY176" s="82"/>
      <c r="AZ176" s="83"/>
      <c r="BA176" s="63"/>
      <c r="BC176" s="64"/>
      <c r="BD176" s="81"/>
      <c r="BE176" s="82"/>
      <c r="BF176" s="83"/>
      <c r="BG176" s="63"/>
      <c r="BJ176" s="63"/>
      <c r="BL176" s="64"/>
      <c r="BM176" s="81"/>
      <c r="BN176" s="82"/>
      <c r="BO176" s="83"/>
      <c r="BP176" s="63"/>
      <c r="BQ176" s="14"/>
      <c r="BR176" s="64"/>
    </row>
    <row r="177" spans="1:70" x14ac:dyDescent="0.2">
      <c r="A177" s="11" t="s">
        <v>151</v>
      </c>
      <c r="B177" s="439">
        <v>24</v>
      </c>
      <c r="C177" s="440" t="s">
        <v>6220</v>
      </c>
      <c r="D177" s="440">
        <v>28</v>
      </c>
      <c r="E177">
        <v>37</v>
      </c>
      <c r="F177" t="s">
        <v>5487</v>
      </c>
      <c r="G177">
        <v>39</v>
      </c>
      <c r="H177" s="440">
        <v>28</v>
      </c>
      <c r="I177" s="440" t="s">
        <v>4739</v>
      </c>
      <c r="J177" s="441">
        <v>63</v>
      </c>
      <c r="K177" s="132">
        <v>19</v>
      </c>
      <c r="L177" t="s">
        <v>3983</v>
      </c>
      <c r="M177" s="133">
        <v>68</v>
      </c>
      <c r="N177" s="307">
        <v>29</v>
      </c>
      <c r="O177" s="308" t="s">
        <v>3205</v>
      </c>
      <c r="P177" s="309">
        <v>104</v>
      </c>
      <c r="Q177" s="132">
        <v>37</v>
      </c>
      <c r="R177" t="s">
        <v>2458</v>
      </c>
      <c r="S177" s="133">
        <v>148</v>
      </c>
      <c r="T177" s="307">
        <v>24</v>
      </c>
      <c r="U177" s="308" t="s">
        <v>1709</v>
      </c>
      <c r="V177" s="309">
        <v>107</v>
      </c>
      <c r="W177" s="40">
        <v>27</v>
      </c>
      <c r="X177" s="40" t="s">
        <v>951</v>
      </c>
      <c r="Y177" s="247">
        <v>112</v>
      </c>
      <c r="Z177" s="82">
        <v>28</v>
      </c>
      <c r="AA177" s="82">
        <v>165196</v>
      </c>
      <c r="AB177" s="83">
        <v>169</v>
      </c>
      <c r="AC177" s="61">
        <v>21</v>
      </c>
      <c r="AD177" s="13">
        <v>201504</v>
      </c>
      <c r="AE177" s="62">
        <v>141</v>
      </c>
      <c r="AF177" s="78">
        <v>20</v>
      </c>
      <c r="AG177" s="79">
        <v>159568</v>
      </c>
      <c r="AH177" s="80">
        <v>255</v>
      </c>
      <c r="AI177" s="61">
        <v>0</v>
      </c>
      <c r="AJ177" s="13"/>
      <c r="AK177" s="62"/>
      <c r="AL177" s="78">
        <v>17</v>
      </c>
      <c r="AM177" s="79">
        <v>180669</v>
      </c>
      <c r="AN177" s="80">
        <v>177</v>
      </c>
      <c r="AO177" s="61">
        <v>14</v>
      </c>
      <c r="AP177" s="13">
        <v>197600</v>
      </c>
      <c r="AQ177" s="62">
        <v>268</v>
      </c>
      <c r="AR177" s="78">
        <v>12</v>
      </c>
      <c r="AS177" s="79">
        <v>235208</v>
      </c>
      <c r="AT177" s="80">
        <v>157</v>
      </c>
      <c r="AU177" s="63">
        <v>19</v>
      </c>
      <c r="AV177" s="14">
        <v>208907</v>
      </c>
      <c r="AW177" s="64">
        <v>124</v>
      </c>
      <c r="AX177" s="81">
        <v>33</v>
      </c>
      <c r="AY177" s="82">
        <v>221245</v>
      </c>
      <c r="AZ177" s="83">
        <v>131</v>
      </c>
      <c r="BA177" s="63">
        <v>21</v>
      </c>
      <c r="BB177" s="14">
        <v>244791</v>
      </c>
      <c r="BC177" s="64">
        <v>67</v>
      </c>
      <c r="BD177" s="81">
        <v>27</v>
      </c>
      <c r="BE177" s="82">
        <v>181485</v>
      </c>
      <c r="BF177" s="83">
        <v>99</v>
      </c>
      <c r="BG177" s="63">
        <v>33</v>
      </c>
      <c r="BH177" s="14">
        <v>231102</v>
      </c>
      <c r="BI177" s="14">
        <v>118</v>
      </c>
      <c r="BJ177" s="63">
        <v>25</v>
      </c>
      <c r="BK177" s="14">
        <v>159272</v>
      </c>
      <c r="BL177" s="64">
        <v>198</v>
      </c>
      <c r="BM177" s="81"/>
      <c r="BN177" s="82"/>
      <c r="BO177" s="83"/>
      <c r="BP177" s="63"/>
      <c r="BQ177" s="14"/>
      <c r="BR177" s="64"/>
    </row>
    <row r="178" spans="1:70" x14ac:dyDescent="0.2">
      <c r="A178" s="11" t="s">
        <v>152</v>
      </c>
      <c r="B178" s="439">
        <v>14</v>
      </c>
      <c r="C178" s="440" t="s">
        <v>6221</v>
      </c>
      <c r="D178" s="440">
        <v>24</v>
      </c>
      <c r="E178">
        <v>20</v>
      </c>
      <c r="F178" t="s">
        <v>5488</v>
      </c>
      <c r="G178">
        <v>61</v>
      </c>
      <c r="H178" s="440">
        <v>24</v>
      </c>
      <c r="I178" s="440" t="s">
        <v>4740</v>
      </c>
      <c r="J178" s="441">
        <v>79</v>
      </c>
      <c r="K178" s="132">
        <v>24</v>
      </c>
      <c r="L178" t="s">
        <v>3984</v>
      </c>
      <c r="M178" s="133">
        <v>42</v>
      </c>
      <c r="N178" s="307">
        <v>21</v>
      </c>
      <c r="O178" s="308" t="s">
        <v>3206</v>
      </c>
      <c r="P178" s="309">
        <v>96</v>
      </c>
      <c r="Q178" s="132">
        <v>24</v>
      </c>
      <c r="R178" t="s">
        <v>2459</v>
      </c>
      <c r="S178" s="133">
        <v>107</v>
      </c>
      <c r="T178" s="307">
        <v>16</v>
      </c>
      <c r="U178" s="308" t="s">
        <v>1710</v>
      </c>
      <c r="V178" s="309">
        <v>186</v>
      </c>
      <c r="W178" s="40">
        <v>21</v>
      </c>
      <c r="X178" s="40" t="s">
        <v>952</v>
      </c>
      <c r="Y178" s="247">
        <v>157</v>
      </c>
      <c r="Z178" s="82">
        <v>14</v>
      </c>
      <c r="AA178" s="82">
        <v>125357</v>
      </c>
      <c r="AB178" s="83">
        <v>148</v>
      </c>
      <c r="AC178" s="61">
        <v>28</v>
      </c>
      <c r="AD178" s="13">
        <v>117216</v>
      </c>
      <c r="AE178" s="62">
        <v>135</v>
      </c>
      <c r="AF178" s="78">
        <v>17</v>
      </c>
      <c r="AG178" s="79">
        <v>72679</v>
      </c>
      <c r="AH178" s="80">
        <v>93</v>
      </c>
      <c r="AI178" s="61">
        <v>1</v>
      </c>
      <c r="AJ178" s="13">
        <v>122500</v>
      </c>
      <c r="AK178" s="62">
        <v>55</v>
      </c>
      <c r="AL178" s="78">
        <v>10</v>
      </c>
      <c r="AM178" s="79">
        <v>159600</v>
      </c>
      <c r="AN178" s="80">
        <v>162</v>
      </c>
      <c r="AO178" s="61">
        <v>19</v>
      </c>
      <c r="AP178" s="13">
        <v>104221</v>
      </c>
      <c r="AQ178" s="62">
        <v>132</v>
      </c>
      <c r="AR178" s="78">
        <v>7</v>
      </c>
      <c r="AS178" s="79">
        <v>182343</v>
      </c>
      <c r="AT178" s="80">
        <v>109</v>
      </c>
      <c r="AU178" s="63">
        <v>11</v>
      </c>
      <c r="AV178" s="14">
        <v>164400</v>
      </c>
      <c r="AW178" s="64">
        <v>83</v>
      </c>
      <c r="AX178" s="81">
        <v>26</v>
      </c>
      <c r="AY178" s="82">
        <v>148285</v>
      </c>
      <c r="AZ178" s="83">
        <v>101</v>
      </c>
      <c r="BA178" s="63">
        <v>31</v>
      </c>
      <c r="BB178" s="14">
        <v>170081</v>
      </c>
      <c r="BC178" s="64">
        <v>93</v>
      </c>
      <c r="BD178" s="81">
        <v>25</v>
      </c>
      <c r="BE178" s="82">
        <v>112748</v>
      </c>
      <c r="BF178" s="83">
        <v>108</v>
      </c>
      <c r="BG178" s="63">
        <v>25</v>
      </c>
      <c r="BH178" s="14">
        <v>119706</v>
      </c>
      <c r="BI178" s="14">
        <v>88</v>
      </c>
      <c r="BJ178" s="63">
        <v>14</v>
      </c>
      <c r="BK178" s="14">
        <v>137235</v>
      </c>
      <c r="BL178" s="64">
        <v>110</v>
      </c>
      <c r="BM178" s="81"/>
      <c r="BN178" s="82"/>
      <c r="BO178" s="83"/>
      <c r="BP178" s="63"/>
      <c r="BQ178" s="14"/>
      <c r="BR178" s="64"/>
    </row>
    <row r="179" spans="1:70" x14ac:dyDescent="0.2">
      <c r="A179" s="11" t="s">
        <v>153</v>
      </c>
      <c r="B179" s="439">
        <v>14</v>
      </c>
      <c r="C179" s="440" t="s">
        <v>6222</v>
      </c>
      <c r="D179" s="440">
        <v>31</v>
      </c>
      <c r="E179">
        <v>31</v>
      </c>
      <c r="F179" t="s">
        <v>5489</v>
      </c>
      <c r="G179">
        <v>33</v>
      </c>
      <c r="H179" s="440">
        <v>26</v>
      </c>
      <c r="I179" s="440" t="s">
        <v>4741</v>
      </c>
      <c r="J179" s="441">
        <v>79</v>
      </c>
      <c r="K179" s="132">
        <v>22</v>
      </c>
      <c r="L179" t="s">
        <v>3985</v>
      </c>
      <c r="M179" s="133">
        <v>64</v>
      </c>
      <c r="N179" s="307">
        <v>18</v>
      </c>
      <c r="O179" s="308" t="s">
        <v>3207</v>
      </c>
      <c r="P179" s="309">
        <v>33</v>
      </c>
      <c r="Q179" s="132">
        <v>21</v>
      </c>
      <c r="R179" t="s">
        <v>2460</v>
      </c>
      <c r="S179" s="133">
        <v>47</v>
      </c>
      <c r="T179" s="307">
        <v>17</v>
      </c>
      <c r="U179" s="308" t="s">
        <v>1711</v>
      </c>
      <c r="V179" s="309">
        <v>91</v>
      </c>
      <c r="W179" s="40">
        <v>34</v>
      </c>
      <c r="X179" s="40" t="s">
        <v>953</v>
      </c>
      <c r="Y179" s="247">
        <v>126</v>
      </c>
      <c r="Z179" s="82">
        <v>19</v>
      </c>
      <c r="AA179" s="82">
        <v>286132</v>
      </c>
      <c r="AB179" s="83">
        <v>139</v>
      </c>
      <c r="AC179" s="61">
        <v>20</v>
      </c>
      <c r="AD179" s="13">
        <v>206626</v>
      </c>
      <c r="AE179" s="62">
        <v>112</v>
      </c>
      <c r="AF179" s="78">
        <v>17</v>
      </c>
      <c r="AG179" s="79">
        <v>197015</v>
      </c>
      <c r="AH179" s="80">
        <v>122</v>
      </c>
      <c r="AI179" s="61">
        <v>4</v>
      </c>
      <c r="AJ179" s="13">
        <v>176725</v>
      </c>
      <c r="AK179" s="62">
        <v>119</v>
      </c>
      <c r="AL179" s="78">
        <v>9</v>
      </c>
      <c r="AM179" s="79">
        <v>301289</v>
      </c>
      <c r="AN179" s="80">
        <v>165</v>
      </c>
      <c r="AO179" s="61">
        <v>14</v>
      </c>
      <c r="AP179" s="13">
        <v>208857</v>
      </c>
      <c r="AQ179" s="62">
        <v>98</v>
      </c>
      <c r="AR179" s="78">
        <v>11</v>
      </c>
      <c r="AS179" s="79">
        <v>302609</v>
      </c>
      <c r="AT179" s="80">
        <v>127</v>
      </c>
      <c r="AU179" s="63">
        <v>30</v>
      </c>
      <c r="AV179" s="14">
        <v>267510</v>
      </c>
      <c r="AW179" s="64">
        <v>126</v>
      </c>
      <c r="AX179" s="81">
        <v>20</v>
      </c>
      <c r="AY179" s="82">
        <v>281145</v>
      </c>
      <c r="AZ179" s="83">
        <v>103</v>
      </c>
      <c r="BA179" s="63">
        <v>22</v>
      </c>
      <c r="BB179" s="14">
        <v>252818</v>
      </c>
      <c r="BC179" s="64">
        <v>105</v>
      </c>
      <c r="BD179" s="81">
        <v>19</v>
      </c>
      <c r="BE179" s="82">
        <v>220753</v>
      </c>
      <c r="BF179" s="83">
        <v>77</v>
      </c>
      <c r="BG179" s="63">
        <v>20</v>
      </c>
      <c r="BH179" s="14">
        <v>253885</v>
      </c>
      <c r="BI179" s="14">
        <v>104</v>
      </c>
      <c r="BJ179" s="63">
        <v>13</v>
      </c>
      <c r="BK179" s="14">
        <v>209361</v>
      </c>
      <c r="BL179" s="64">
        <v>66</v>
      </c>
      <c r="BM179" s="81"/>
      <c r="BN179" s="82"/>
      <c r="BO179" s="83"/>
      <c r="BP179" s="63"/>
      <c r="BQ179" s="14"/>
      <c r="BR179" s="64"/>
    </row>
    <row r="180" spans="1:70" x14ac:dyDescent="0.2">
      <c r="A180" s="11" t="s">
        <v>254</v>
      </c>
      <c r="B180" s="439">
        <v>43</v>
      </c>
      <c r="C180" s="440" t="s">
        <v>6223</v>
      </c>
      <c r="D180" s="440">
        <v>34</v>
      </c>
      <c r="E180">
        <v>66</v>
      </c>
      <c r="F180" t="s">
        <v>5490</v>
      </c>
      <c r="G180">
        <v>37</v>
      </c>
      <c r="H180" s="440">
        <v>73</v>
      </c>
      <c r="I180" s="440" t="s">
        <v>4742</v>
      </c>
      <c r="J180" s="441">
        <v>68</v>
      </c>
      <c r="K180" s="132">
        <v>67</v>
      </c>
      <c r="L180" t="s">
        <v>3986</v>
      </c>
      <c r="M180" s="133">
        <v>75</v>
      </c>
      <c r="N180" s="307">
        <v>48</v>
      </c>
      <c r="O180" s="308" t="s">
        <v>3208</v>
      </c>
      <c r="P180" s="309">
        <v>80</v>
      </c>
      <c r="Q180" s="132">
        <v>68</v>
      </c>
      <c r="R180" t="s">
        <v>2461</v>
      </c>
      <c r="S180" s="133">
        <v>102</v>
      </c>
      <c r="T180" s="307">
        <v>48</v>
      </c>
      <c r="U180" s="308" t="s">
        <v>1712</v>
      </c>
      <c r="V180" s="309">
        <v>99</v>
      </c>
      <c r="W180" s="40">
        <v>55</v>
      </c>
      <c r="X180" s="40" t="s">
        <v>954</v>
      </c>
      <c r="Y180" s="247">
        <v>120</v>
      </c>
      <c r="Z180" s="82">
        <v>69</v>
      </c>
      <c r="AA180" s="82">
        <v>189482</v>
      </c>
      <c r="AB180" s="83">
        <v>142</v>
      </c>
      <c r="AC180" s="61">
        <v>66</v>
      </c>
      <c r="AD180" s="13">
        <v>154290</v>
      </c>
      <c r="AE180" s="62">
        <v>125</v>
      </c>
      <c r="AF180" s="78">
        <v>54</v>
      </c>
      <c r="AG180" s="79">
        <v>161754</v>
      </c>
      <c r="AH180" s="80">
        <v>133</v>
      </c>
      <c r="AI180" s="61">
        <v>1</v>
      </c>
      <c r="AJ180" s="13">
        <v>75000</v>
      </c>
      <c r="AK180" s="62">
        <v>157</v>
      </c>
      <c r="AL180" s="78">
        <v>26</v>
      </c>
      <c r="AM180" s="79">
        <v>177042</v>
      </c>
      <c r="AN180" s="80">
        <v>158</v>
      </c>
      <c r="AO180" s="61">
        <v>40</v>
      </c>
      <c r="AP180" s="13">
        <v>175949</v>
      </c>
      <c r="AQ180" s="62">
        <v>174</v>
      </c>
      <c r="AR180" s="78">
        <v>18</v>
      </c>
      <c r="AS180" s="79">
        <v>218766</v>
      </c>
      <c r="AT180" s="80">
        <v>139</v>
      </c>
      <c r="AU180" s="63">
        <v>60</v>
      </c>
      <c r="AV180" s="14">
        <v>189766</v>
      </c>
      <c r="AW180" s="64">
        <v>104</v>
      </c>
      <c r="AX180" s="81">
        <v>45</v>
      </c>
      <c r="AY180" s="82">
        <v>204576</v>
      </c>
      <c r="AZ180" s="83">
        <v>101</v>
      </c>
      <c r="BA180" s="63">
        <v>82</v>
      </c>
      <c r="BB180" s="14">
        <v>214580</v>
      </c>
      <c r="BC180" s="64">
        <v>91</v>
      </c>
      <c r="BD180" s="81">
        <v>64</v>
      </c>
      <c r="BE180" s="82">
        <v>174918</v>
      </c>
      <c r="BF180" s="83">
        <v>83</v>
      </c>
      <c r="BG180" s="63">
        <v>57</v>
      </c>
      <c r="BH180" s="14">
        <v>165161</v>
      </c>
      <c r="BI180" s="14">
        <v>92</v>
      </c>
      <c r="BJ180" s="63">
        <v>60</v>
      </c>
      <c r="BK180" s="14">
        <v>145583</v>
      </c>
      <c r="BL180" s="64">
        <v>101</v>
      </c>
      <c r="BM180" s="81"/>
      <c r="BN180" s="82"/>
      <c r="BO180" s="83"/>
      <c r="BP180" s="63"/>
      <c r="BQ180" s="14"/>
      <c r="BR180" s="64"/>
    </row>
    <row r="181" spans="1:70" x14ac:dyDescent="0.2">
      <c r="A181" s="11" t="s">
        <v>154</v>
      </c>
      <c r="B181" s="439">
        <v>24</v>
      </c>
      <c r="C181" s="440" t="s">
        <v>6224</v>
      </c>
      <c r="D181" s="440">
        <v>35</v>
      </c>
      <c r="E181">
        <v>20</v>
      </c>
      <c r="F181" t="s">
        <v>5491</v>
      </c>
      <c r="G181">
        <v>20</v>
      </c>
      <c r="H181" s="440">
        <v>31</v>
      </c>
      <c r="I181" s="440" t="s">
        <v>4743</v>
      </c>
      <c r="J181" s="441">
        <v>45</v>
      </c>
      <c r="K181" s="132">
        <v>25</v>
      </c>
      <c r="L181" t="s">
        <v>3987</v>
      </c>
      <c r="M181" s="133">
        <v>57</v>
      </c>
      <c r="N181" s="307">
        <v>23</v>
      </c>
      <c r="O181" s="308" t="s">
        <v>3209</v>
      </c>
      <c r="P181" s="309">
        <v>53</v>
      </c>
      <c r="Q181" s="132">
        <v>22</v>
      </c>
      <c r="R181" t="s">
        <v>2462</v>
      </c>
      <c r="S181" s="133">
        <v>79</v>
      </c>
      <c r="T181" s="307">
        <v>33</v>
      </c>
      <c r="U181" s="308" t="s">
        <v>1713</v>
      </c>
      <c r="V181" s="309">
        <v>107</v>
      </c>
      <c r="W181" s="40">
        <v>18</v>
      </c>
      <c r="X181" s="40" t="s">
        <v>955</v>
      </c>
      <c r="Y181" s="247">
        <v>102</v>
      </c>
      <c r="Z181" s="82">
        <v>19</v>
      </c>
      <c r="AA181" s="82">
        <v>269402</v>
      </c>
      <c r="AB181" s="83">
        <v>82</v>
      </c>
      <c r="AC181" s="61">
        <v>15</v>
      </c>
      <c r="AD181" s="13">
        <v>278300</v>
      </c>
      <c r="AE181" s="62">
        <v>184</v>
      </c>
      <c r="AF181" s="78">
        <v>27</v>
      </c>
      <c r="AG181" s="79">
        <v>247833</v>
      </c>
      <c r="AH181" s="80">
        <v>124</v>
      </c>
      <c r="AI181" s="61">
        <v>2</v>
      </c>
      <c r="AJ181" s="13">
        <v>167500</v>
      </c>
      <c r="AK181" s="62">
        <v>128</v>
      </c>
      <c r="AL181" s="78">
        <v>8</v>
      </c>
      <c r="AM181" s="79">
        <v>217472</v>
      </c>
      <c r="AN181" s="80">
        <v>188</v>
      </c>
      <c r="AO181" s="61">
        <v>11</v>
      </c>
      <c r="AP181" s="13">
        <v>244573</v>
      </c>
      <c r="AQ181" s="62">
        <v>119</v>
      </c>
      <c r="AR181" s="78">
        <v>7</v>
      </c>
      <c r="AS181" s="79">
        <v>217714</v>
      </c>
      <c r="AT181" s="80">
        <v>157</v>
      </c>
      <c r="AU181" s="63">
        <v>17</v>
      </c>
      <c r="AV181" s="14">
        <v>324212</v>
      </c>
      <c r="AW181" s="64">
        <v>131</v>
      </c>
      <c r="AX181" s="81">
        <v>15</v>
      </c>
      <c r="AY181" s="82">
        <v>271428</v>
      </c>
      <c r="AZ181" s="83">
        <v>150</v>
      </c>
      <c r="BA181" s="63">
        <v>24</v>
      </c>
      <c r="BB181" s="14">
        <v>264700</v>
      </c>
      <c r="BC181" s="64">
        <v>85</v>
      </c>
      <c r="BD181" s="81">
        <v>17</v>
      </c>
      <c r="BE181" s="82">
        <v>232136</v>
      </c>
      <c r="BF181" s="83">
        <v>81</v>
      </c>
      <c r="BG181" s="63">
        <v>22</v>
      </c>
      <c r="BH181" s="14">
        <v>278114</v>
      </c>
      <c r="BI181" s="14">
        <v>74</v>
      </c>
      <c r="BJ181" s="63">
        <v>10</v>
      </c>
      <c r="BK181" s="14">
        <v>178130</v>
      </c>
      <c r="BL181" s="64">
        <v>129</v>
      </c>
      <c r="BM181" s="81"/>
      <c r="BN181" s="82"/>
      <c r="BO181" s="83"/>
      <c r="BP181" s="63"/>
      <c r="BQ181" s="14"/>
      <c r="BR181" s="64"/>
    </row>
    <row r="182" spans="1:70" x14ac:dyDescent="0.2">
      <c r="A182" s="11" t="s">
        <v>119</v>
      </c>
      <c r="B182" s="439">
        <v>68</v>
      </c>
      <c r="C182" s="440" t="s">
        <v>6225</v>
      </c>
      <c r="D182" s="440">
        <v>48</v>
      </c>
      <c r="E182">
        <v>76</v>
      </c>
      <c r="F182" t="s">
        <v>5492</v>
      </c>
      <c r="G182">
        <v>67</v>
      </c>
      <c r="H182" s="440">
        <v>70</v>
      </c>
      <c r="I182" s="440" t="s">
        <v>4744</v>
      </c>
      <c r="J182" s="441">
        <v>123</v>
      </c>
      <c r="K182" s="132">
        <v>59</v>
      </c>
      <c r="L182" t="s">
        <v>3988</v>
      </c>
      <c r="M182" s="133">
        <v>85</v>
      </c>
      <c r="N182" s="307">
        <v>49</v>
      </c>
      <c r="O182" s="308" t="s">
        <v>3210</v>
      </c>
      <c r="P182" s="309">
        <v>70</v>
      </c>
      <c r="Q182" s="132">
        <v>57</v>
      </c>
      <c r="R182" t="s">
        <v>2463</v>
      </c>
      <c r="S182" s="133">
        <v>75</v>
      </c>
      <c r="T182" s="307">
        <v>76</v>
      </c>
      <c r="U182" s="308" t="s">
        <v>1714</v>
      </c>
      <c r="V182" s="309">
        <v>105</v>
      </c>
      <c r="W182" s="40">
        <v>58</v>
      </c>
      <c r="X182" s="40" t="s">
        <v>956</v>
      </c>
      <c r="Y182" s="247">
        <v>109</v>
      </c>
      <c r="Z182" s="82">
        <v>56</v>
      </c>
      <c r="AA182" s="82">
        <v>194496</v>
      </c>
      <c r="AB182" s="83">
        <v>127</v>
      </c>
      <c r="AC182" s="61">
        <v>48</v>
      </c>
      <c r="AD182" s="13">
        <v>220336</v>
      </c>
      <c r="AE182" s="62">
        <v>129</v>
      </c>
      <c r="AF182" s="78">
        <v>47</v>
      </c>
      <c r="AG182" s="79">
        <v>151168</v>
      </c>
      <c r="AH182" s="80">
        <v>165</v>
      </c>
      <c r="AI182" s="61">
        <v>2</v>
      </c>
      <c r="AJ182" s="13">
        <v>185450</v>
      </c>
      <c r="AK182" s="62">
        <v>257</v>
      </c>
      <c r="AL182" s="78">
        <v>39</v>
      </c>
      <c r="AM182" s="79">
        <v>186363</v>
      </c>
      <c r="AN182" s="80">
        <v>177</v>
      </c>
      <c r="AO182" s="61">
        <v>29</v>
      </c>
      <c r="AP182" s="13">
        <v>161662</v>
      </c>
      <c r="AQ182" s="62">
        <v>148</v>
      </c>
      <c r="AR182" s="78">
        <v>30</v>
      </c>
      <c r="AS182" s="79">
        <v>306837</v>
      </c>
      <c r="AT182" s="80">
        <v>163</v>
      </c>
      <c r="AU182" s="63">
        <v>43</v>
      </c>
      <c r="AV182" s="14">
        <v>292658</v>
      </c>
      <c r="AW182" s="64">
        <v>171</v>
      </c>
      <c r="AX182" s="81">
        <v>56</v>
      </c>
      <c r="AY182" s="82">
        <v>243524</v>
      </c>
      <c r="AZ182" s="83">
        <v>98</v>
      </c>
      <c r="BA182" s="63">
        <v>54</v>
      </c>
      <c r="BB182" s="14">
        <v>233305</v>
      </c>
      <c r="BC182" s="64">
        <v>92</v>
      </c>
      <c r="BD182" s="81">
        <v>71</v>
      </c>
      <c r="BE182" s="82">
        <v>189431</v>
      </c>
      <c r="BF182" s="83">
        <v>76</v>
      </c>
      <c r="BG182" s="63">
        <v>49</v>
      </c>
      <c r="BH182" s="14">
        <v>156732</v>
      </c>
      <c r="BI182" s="14">
        <v>132</v>
      </c>
      <c r="BJ182" s="63">
        <v>62</v>
      </c>
      <c r="BK182" s="14">
        <v>160269</v>
      </c>
      <c r="BL182" s="64">
        <v>141</v>
      </c>
      <c r="BM182" s="81">
        <v>57</v>
      </c>
      <c r="BN182" s="82">
        <v>222166</v>
      </c>
      <c r="BO182" s="83">
        <v>131</v>
      </c>
      <c r="BP182" s="63">
        <v>57</v>
      </c>
      <c r="BQ182" s="14">
        <v>165438</v>
      </c>
      <c r="BR182" s="64">
        <v>101</v>
      </c>
    </row>
    <row r="183" spans="1:70" x14ac:dyDescent="0.2">
      <c r="A183" s="11" t="s">
        <v>155</v>
      </c>
      <c r="B183" s="439">
        <v>108</v>
      </c>
      <c r="C183" s="440" t="s">
        <v>6226</v>
      </c>
      <c r="D183" s="440">
        <v>29</v>
      </c>
      <c r="E183">
        <v>129</v>
      </c>
      <c r="F183" t="s">
        <v>5493</v>
      </c>
      <c r="G183">
        <v>42</v>
      </c>
      <c r="H183" s="440">
        <v>112</v>
      </c>
      <c r="I183" s="440" t="s">
        <v>4745</v>
      </c>
      <c r="J183" s="441">
        <v>60</v>
      </c>
      <c r="K183" s="132">
        <v>102</v>
      </c>
      <c r="L183" t="s">
        <v>3989</v>
      </c>
      <c r="M183" s="133">
        <v>62</v>
      </c>
      <c r="N183" s="307">
        <v>100</v>
      </c>
      <c r="O183" s="308" t="s">
        <v>3211</v>
      </c>
      <c r="P183" s="309">
        <v>58</v>
      </c>
      <c r="Q183" s="132">
        <v>119</v>
      </c>
      <c r="R183" t="s">
        <v>2464</v>
      </c>
      <c r="S183" s="133">
        <v>92</v>
      </c>
      <c r="T183" s="307">
        <v>127</v>
      </c>
      <c r="U183" s="308" t="s">
        <v>1715</v>
      </c>
      <c r="V183" s="309">
        <v>147</v>
      </c>
      <c r="W183" s="40">
        <v>102</v>
      </c>
      <c r="X183" s="40" t="s">
        <v>957</v>
      </c>
      <c r="Y183" s="247">
        <v>192</v>
      </c>
      <c r="Z183" s="82">
        <v>77</v>
      </c>
      <c r="AA183" s="82">
        <v>195160</v>
      </c>
      <c r="AB183" s="83">
        <v>169</v>
      </c>
      <c r="AC183" s="61">
        <v>79</v>
      </c>
      <c r="AD183" s="13">
        <v>186460</v>
      </c>
      <c r="AE183" s="62">
        <v>211</v>
      </c>
      <c r="AF183" s="78">
        <v>73</v>
      </c>
      <c r="AG183" s="79">
        <v>191774</v>
      </c>
      <c r="AH183" s="80">
        <v>227</v>
      </c>
      <c r="AI183" s="61">
        <v>1</v>
      </c>
      <c r="AJ183" s="13">
        <v>105000</v>
      </c>
      <c r="AK183" s="62">
        <v>12</v>
      </c>
      <c r="AL183" s="78">
        <v>83</v>
      </c>
      <c r="AM183" s="79">
        <v>207230</v>
      </c>
      <c r="AN183" s="80">
        <v>204</v>
      </c>
      <c r="AO183" s="61">
        <v>72</v>
      </c>
      <c r="AP183" s="13">
        <v>164267</v>
      </c>
      <c r="AQ183" s="62">
        <v>190</v>
      </c>
      <c r="AR183" s="78">
        <v>75</v>
      </c>
      <c r="AS183" s="79">
        <v>209406</v>
      </c>
      <c r="AT183" s="80">
        <v>165</v>
      </c>
      <c r="AU183" s="63">
        <v>99</v>
      </c>
      <c r="AV183" s="14">
        <v>181668</v>
      </c>
      <c r="AW183" s="64">
        <v>133</v>
      </c>
      <c r="AX183" s="81">
        <v>106</v>
      </c>
      <c r="AY183" s="82">
        <v>209395</v>
      </c>
      <c r="AZ183" s="83">
        <v>127</v>
      </c>
      <c r="BA183" s="63">
        <v>118</v>
      </c>
      <c r="BB183" s="14">
        <v>236456</v>
      </c>
      <c r="BC183" s="64">
        <v>132</v>
      </c>
      <c r="BD183" s="81">
        <v>108</v>
      </c>
      <c r="BE183" s="82">
        <v>185754</v>
      </c>
      <c r="BF183" s="83">
        <v>136</v>
      </c>
      <c r="BG183" s="63">
        <v>104</v>
      </c>
      <c r="BH183" s="14">
        <v>170536</v>
      </c>
      <c r="BI183" s="14">
        <v>141</v>
      </c>
      <c r="BJ183" s="63">
        <v>127</v>
      </c>
      <c r="BK183" s="14">
        <v>169211</v>
      </c>
      <c r="BL183" s="64">
        <v>136</v>
      </c>
      <c r="BM183" s="81"/>
      <c r="BN183" s="82"/>
      <c r="BO183" s="83"/>
      <c r="BP183" s="63"/>
      <c r="BQ183" s="14"/>
      <c r="BR183" s="64"/>
    </row>
    <row r="184" spans="1:70" x14ac:dyDescent="0.2">
      <c r="A184" s="11" t="s">
        <v>61</v>
      </c>
      <c r="B184" s="439">
        <v>97</v>
      </c>
      <c r="C184" s="440" t="s">
        <v>6227</v>
      </c>
      <c r="D184" s="440">
        <v>42</v>
      </c>
      <c r="E184">
        <v>114</v>
      </c>
      <c r="F184" t="s">
        <v>5494</v>
      </c>
      <c r="G184">
        <v>57</v>
      </c>
      <c r="H184" s="440">
        <v>98</v>
      </c>
      <c r="I184" s="440" t="s">
        <v>4746</v>
      </c>
      <c r="J184" s="441">
        <v>101</v>
      </c>
      <c r="K184" s="132">
        <v>99</v>
      </c>
      <c r="L184" t="s">
        <v>3990</v>
      </c>
      <c r="M184" s="133">
        <v>110</v>
      </c>
      <c r="N184" s="307">
        <v>123</v>
      </c>
      <c r="O184" s="308" t="s">
        <v>3212</v>
      </c>
      <c r="P184" s="309">
        <v>125</v>
      </c>
      <c r="Q184" s="128">
        <v>102</v>
      </c>
      <c r="R184" s="37" t="s">
        <v>2465</v>
      </c>
      <c r="S184" s="129">
        <v>117</v>
      </c>
      <c r="T184" s="307">
        <v>97</v>
      </c>
      <c r="U184" s="308" t="s">
        <v>1716</v>
      </c>
      <c r="V184" s="309">
        <v>139</v>
      </c>
      <c r="W184" s="371">
        <v>77</v>
      </c>
      <c r="X184" s="371" t="s">
        <v>958</v>
      </c>
      <c r="Y184" s="372">
        <v>148</v>
      </c>
      <c r="Z184" s="82">
        <v>62</v>
      </c>
      <c r="AA184" s="82">
        <v>362789</v>
      </c>
      <c r="AB184" s="82">
        <v>145</v>
      </c>
      <c r="AC184" s="61">
        <v>73</v>
      </c>
      <c r="AD184" s="13">
        <v>405172</v>
      </c>
      <c r="AE184" s="62">
        <v>152</v>
      </c>
      <c r="AF184" s="78">
        <v>46</v>
      </c>
      <c r="AG184" s="79">
        <v>252302</v>
      </c>
      <c r="AH184" s="80">
        <v>186</v>
      </c>
      <c r="AI184" s="61">
        <v>1</v>
      </c>
      <c r="AJ184" s="13">
        <v>1250000</v>
      </c>
      <c r="AK184" s="62">
        <v>166</v>
      </c>
      <c r="AL184" s="78">
        <v>37</v>
      </c>
      <c r="AM184" s="79">
        <v>389945</v>
      </c>
      <c r="AN184" s="80">
        <v>184</v>
      </c>
      <c r="AO184" s="61">
        <v>45</v>
      </c>
      <c r="AP184" s="13">
        <v>386896</v>
      </c>
      <c r="AQ184" s="62">
        <v>211</v>
      </c>
      <c r="AR184" s="78">
        <v>37</v>
      </c>
      <c r="AS184" s="79">
        <v>458095</v>
      </c>
      <c r="AT184" s="80">
        <v>136</v>
      </c>
      <c r="AU184" s="63">
        <v>66</v>
      </c>
      <c r="AV184" s="14">
        <v>406986</v>
      </c>
      <c r="AW184" s="64">
        <v>109</v>
      </c>
      <c r="AX184" s="81">
        <v>79</v>
      </c>
      <c r="AY184" s="82">
        <v>380537</v>
      </c>
      <c r="AZ184" s="83">
        <v>71</v>
      </c>
      <c r="BA184" s="63">
        <v>87</v>
      </c>
      <c r="BB184" s="14">
        <v>287305</v>
      </c>
      <c r="BC184" s="64">
        <v>93</v>
      </c>
      <c r="BD184" s="81">
        <v>74</v>
      </c>
      <c r="BE184" s="82">
        <v>266088</v>
      </c>
      <c r="BF184" s="83">
        <v>83</v>
      </c>
      <c r="BG184" s="63">
        <v>82</v>
      </c>
      <c r="BH184" s="14">
        <v>267329</v>
      </c>
      <c r="BI184" s="14">
        <v>117</v>
      </c>
      <c r="BJ184" s="63">
        <v>94</v>
      </c>
      <c r="BK184" s="14">
        <v>222584</v>
      </c>
      <c r="BL184" s="64">
        <v>162</v>
      </c>
      <c r="BM184" s="81">
        <v>81</v>
      </c>
      <c r="BN184" s="82">
        <v>225007</v>
      </c>
      <c r="BO184" s="83">
        <v>92</v>
      </c>
      <c r="BP184" s="63">
        <v>69</v>
      </c>
      <c r="BQ184" s="14">
        <v>255574</v>
      </c>
      <c r="BR184" s="64">
        <v>142</v>
      </c>
    </row>
    <row r="185" spans="1:70" x14ac:dyDescent="0.2">
      <c r="A185" s="352"/>
      <c r="B185" s="508"/>
      <c r="C185" s="508"/>
      <c r="D185" s="508"/>
      <c r="E185" s="386"/>
      <c r="F185" s="393"/>
      <c r="G185" s="387"/>
      <c r="H185" s="463"/>
      <c r="I185" s="463"/>
      <c r="J185" s="464"/>
      <c r="K185" s="130"/>
      <c r="L185" s="44"/>
      <c r="M185" s="131"/>
      <c r="N185" s="377"/>
      <c r="O185" s="378"/>
      <c r="P185" s="379"/>
      <c r="Q185" s="132"/>
      <c r="R185"/>
      <c r="S185" s="133"/>
      <c r="T185" s="377"/>
      <c r="U185" s="378"/>
      <c r="V185" s="379"/>
      <c r="W185" s="40"/>
      <c r="X185" s="40"/>
      <c r="Y185" s="247"/>
      <c r="Z185" s="149"/>
      <c r="AA185" s="149"/>
      <c r="AB185" s="150"/>
      <c r="AC185" s="151"/>
      <c r="AD185" s="50"/>
      <c r="AE185" s="152"/>
      <c r="AF185" s="173"/>
      <c r="AG185" s="168"/>
      <c r="AH185" s="174"/>
      <c r="AI185" s="151"/>
      <c r="AJ185" s="50"/>
      <c r="AK185" s="152"/>
      <c r="AL185" s="173"/>
      <c r="AM185" s="168"/>
      <c r="AN185" s="174"/>
      <c r="AO185" s="151"/>
      <c r="AP185" s="50"/>
      <c r="AQ185" s="152"/>
      <c r="AR185" s="173"/>
      <c r="AS185" s="168"/>
      <c r="AT185" s="174"/>
      <c r="AU185" s="134"/>
      <c r="AV185" s="41"/>
      <c r="AW185" s="135"/>
      <c r="AX185" s="148"/>
      <c r="AY185" s="149"/>
      <c r="AZ185" s="150"/>
      <c r="BA185" s="134"/>
      <c r="BB185" s="41"/>
      <c r="BC185" s="135"/>
      <c r="BD185" s="173"/>
      <c r="BE185" s="168"/>
      <c r="BF185" s="174"/>
      <c r="BG185" s="151"/>
      <c r="BH185" s="50"/>
      <c r="BI185" s="50"/>
      <c r="BJ185" s="151"/>
      <c r="BK185" s="50"/>
      <c r="BL185" s="152"/>
      <c r="BM185" s="173"/>
      <c r="BN185" s="168"/>
      <c r="BO185" s="174"/>
      <c r="BP185" s="134"/>
      <c r="BQ185" s="41"/>
      <c r="BR185" s="135"/>
    </row>
    <row r="186" spans="1:70" x14ac:dyDescent="0.2">
      <c r="A186" s="250" t="s">
        <v>62</v>
      </c>
      <c r="B186" s="492">
        <v>1764</v>
      </c>
      <c r="C186" s="461" t="s">
        <v>6244</v>
      </c>
      <c r="D186" s="462">
        <v>21</v>
      </c>
      <c r="E186" s="248">
        <v>2234</v>
      </c>
      <c r="F186" s="35" t="s">
        <v>5511</v>
      </c>
      <c r="G186" s="249">
        <v>22</v>
      </c>
      <c r="H186" s="314">
        <v>2173</v>
      </c>
      <c r="I186" s="461" t="s">
        <v>4747</v>
      </c>
      <c r="J186" s="462">
        <v>31</v>
      </c>
      <c r="K186" s="248">
        <v>2056</v>
      </c>
      <c r="L186" s="35" t="s">
        <v>4007</v>
      </c>
      <c r="M186" s="249">
        <v>38</v>
      </c>
      <c r="N186" s="313">
        <v>2054</v>
      </c>
      <c r="O186" s="314" t="s">
        <v>3229</v>
      </c>
      <c r="P186" s="315">
        <v>45</v>
      </c>
      <c r="Q186" s="248">
        <v>2138</v>
      </c>
      <c r="R186" s="35" t="s">
        <v>2482</v>
      </c>
      <c r="S186" s="249">
        <v>49</v>
      </c>
      <c r="T186" s="313">
        <v>2072</v>
      </c>
      <c r="U186" s="314" t="s">
        <v>1717</v>
      </c>
      <c r="V186" s="315">
        <v>71</v>
      </c>
      <c r="W186" s="365">
        <v>2005</v>
      </c>
      <c r="X186" s="365" t="s">
        <v>974</v>
      </c>
      <c r="Y186" s="366">
        <v>80</v>
      </c>
      <c r="Z186" s="160">
        <v>1682</v>
      </c>
      <c r="AA186" s="160">
        <v>206103</v>
      </c>
      <c r="AB186" s="164">
        <v>95</v>
      </c>
      <c r="AC186" s="166">
        <v>1758</v>
      </c>
      <c r="AD186" s="48">
        <v>202848</v>
      </c>
      <c r="AE186" s="167">
        <v>102</v>
      </c>
      <c r="AF186" s="163">
        <v>1430</v>
      </c>
      <c r="AG186" s="160">
        <v>198138</v>
      </c>
      <c r="AH186" s="164">
        <v>123</v>
      </c>
      <c r="AI186" s="166">
        <v>1085</v>
      </c>
      <c r="AJ186" s="48">
        <v>203319</v>
      </c>
      <c r="AK186" s="167">
        <v>132</v>
      </c>
      <c r="AL186" s="163">
        <v>1106</v>
      </c>
      <c r="AM186" s="160">
        <v>202347</v>
      </c>
      <c r="AN186" s="164">
        <v>122</v>
      </c>
      <c r="AO186" s="166">
        <v>1310</v>
      </c>
      <c r="AP186" s="48">
        <v>197624</v>
      </c>
      <c r="AQ186" s="167">
        <v>122</v>
      </c>
      <c r="AR186" s="163">
        <v>1307</v>
      </c>
      <c r="AS186" s="160">
        <v>218492</v>
      </c>
      <c r="AT186" s="164">
        <v>111</v>
      </c>
      <c r="AU186" s="166">
        <v>1730</v>
      </c>
      <c r="AV186" s="48">
        <v>231052</v>
      </c>
      <c r="AW186" s="167">
        <v>101</v>
      </c>
      <c r="AX186" s="163">
        <v>1821</v>
      </c>
      <c r="AY186" s="160">
        <v>228926</v>
      </c>
      <c r="AZ186" s="164">
        <v>96</v>
      </c>
      <c r="BA186" s="166">
        <v>1960</v>
      </c>
      <c r="BB186" s="48">
        <v>225212</v>
      </c>
      <c r="BC186" s="167">
        <v>84</v>
      </c>
      <c r="BD186" s="163">
        <v>1832</v>
      </c>
      <c r="BE186" s="160">
        <v>215812</v>
      </c>
      <c r="BF186" s="164">
        <v>77</v>
      </c>
      <c r="BG186" s="166">
        <v>1636</v>
      </c>
      <c r="BH186" s="48">
        <v>198671</v>
      </c>
      <c r="BI186" s="48">
        <v>65</v>
      </c>
      <c r="BJ186" s="166">
        <v>1593</v>
      </c>
      <c r="BK186" s="48">
        <v>180344</v>
      </c>
      <c r="BL186" s="167">
        <v>69</v>
      </c>
      <c r="BM186" s="163">
        <v>1477</v>
      </c>
      <c r="BN186" s="160">
        <v>167528</v>
      </c>
      <c r="BO186" s="164">
        <v>79</v>
      </c>
      <c r="BP186" s="166">
        <v>1335</v>
      </c>
      <c r="BQ186" s="48">
        <v>163751</v>
      </c>
      <c r="BR186" s="167">
        <v>77</v>
      </c>
    </row>
    <row r="187" spans="1:70" x14ac:dyDescent="0.2">
      <c r="A187" s="11" t="s">
        <v>248</v>
      </c>
      <c r="B187" s="439">
        <v>22</v>
      </c>
      <c r="C187" s="440" t="s">
        <v>6229</v>
      </c>
      <c r="D187" s="440">
        <v>20</v>
      </c>
      <c r="E187">
        <v>25</v>
      </c>
      <c r="F187" t="s">
        <v>5496</v>
      </c>
      <c r="G187">
        <v>16</v>
      </c>
      <c r="H187" s="308">
        <v>33</v>
      </c>
      <c r="I187" s="440" t="s">
        <v>4748</v>
      </c>
      <c r="J187" s="441">
        <v>19</v>
      </c>
      <c r="K187" s="132">
        <v>36</v>
      </c>
      <c r="L187" t="s">
        <v>3992</v>
      </c>
      <c r="M187" s="133">
        <v>30</v>
      </c>
      <c r="N187" s="307">
        <v>34</v>
      </c>
      <c r="O187" s="308" t="s">
        <v>3214</v>
      </c>
      <c r="P187" s="309">
        <v>50</v>
      </c>
      <c r="Q187" s="132">
        <v>27</v>
      </c>
      <c r="R187" t="s">
        <v>2467</v>
      </c>
      <c r="S187" s="133">
        <v>62</v>
      </c>
      <c r="T187" s="307">
        <v>34</v>
      </c>
      <c r="U187" s="308" t="s">
        <v>1718</v>
      </c>
      <c r="V187" s="309">
        <v>57</v>
      </c>
      <c r="W187" s="40">
        <v>31</v>
      </c>
      <c r="X187" s="40" t="s">
        <v>960</v>
      </c>
      <c r="Y187" s="247">
        <v>114</v>
      </c>
      <c r="Z187" s="79">
        <v>26</v>
      </c>
      <c r="AA187" s="79">
        <v>197896</v>
      </c>
      <c r="AB187" s="80">
        <v>90</v>
      </c>
      <c r="AC187" s="61">
        <v>24</v>
      </c>
      <c r="AD187" s="13">
        <v>159696</v>
      </c>
      <c r="AE187" s="62">
        <v>71</v>
      </c>
      <c r="AF187" s="78">
        <v>28</v>
      </c>
      <c r="AG187" s="79">
        <v>182811</v>
      </c>
      <c r="AH187" s="80">
        <v>80</v>
      </c>
      <c r="AI187" s="61">
        <v>17</v>
      </c>
      <c r="AJ187" s="13">
        <v>203053</v>
      </c>
      <c r="AK187" s="62">
        <v>113</v>
      </c>
      <c r="AL187" s="78">
        <v>13</v>
      </c>
      <c r="AM187" s="79">
        <v>188315</v>
      </c>
      <c r="AN187" s="80">
        <v>166</v>
      </c>
      <c r="AO187" s="61">
        <v>22</v>
      </c>
      <c r="AP187" s="13">
        <v>189791</v>
      </c>
      <c r="AQ187" s="62">
        <v>120</v>
      </c>
      <c r="AR187" s="78">
        <v>16</v>
      </c>
      <c r="AS187" s="79">
        <v>163984</v>
      </c>
      <c r="AT187" s="80">
        <v>133</v>
      </c>
      <c r="AU187" s="63">
        <v>38</v>
      </c>
      <c r="AV187" s="14">
        <v>226274</v>
      </c>
      <c r="AW187" s="64">
        <v>93</v>
      </c>
      <c r="AX187" s="81">
        <v>31</v>
      </c>
      <c r="AY187" s="82">
        <v>204750</v>
      </c>
      <c r="AZ187" s="83">
        <v>74</v>
      </c>
      <c r="BA187" s="63">
        <v>26</v>
      </c>
      <c r="BB187" s="14">
        <v>209625</v>
      </c>
      <c r="BC187" s="64">
        <v>100</v>
      </c>
      <c r="BD187" s="81">
        <v>26</v>
      </c>
      <c r="BE187" s="82">
        <v>168890</v>
      </c>
      <c r="BF187" s="83">
        <v>81</v>
      </c>
      <c r="BG187" s="61">
        <v>29</v>
      </c>
      <c r="BH187" s="13">
        <v>200602</v>
      </c>
      <c r="BI187" s="13">
        <v>54</v>
      </c>
      <c r="BJ187" s="61">
        <v>23</v>
      </c>
      <c r="BK187" s="13">
        <v>180408</v>
      </c>
      <c r="BL187" s="62">
        <v>86</v>
      </c>
      <c r="BM187" s="87"/>
      <c r="BN187" s="88"/>
      <c r="BO187" s="89"/>
      <c r="BQ187" s="14"/>
      <c r="BR187" s="64"/>
    </row>
    <row r="188" spans="1:70" x14ac:dyDescent="0.2">
      <c r="A188" s="11" t="s">
        <v>156</v>
      </c>
      <c r="B188" s="439">
        <v>29</v>
      </c>
      <c r="C188" s="440" t="s">
        <v>6230</v>
      </c>
      <c r="D188" s="440">
        <v>26</v>
      </c>
      <c r="E188">
        <v>47</v>
      </c>
      <c r="F188" t="s">
        <v>5497</v>
      </c>
      <c r="G188">
        <v>18</v>
      </c>
      <c r="H188" s="440">
        <v>33</v>
      </c>
      <c r="I188" s="440" t="s">
        <v>4749</v>
      </c>
      <c r="J188" s="441">
        <v>22</v>
      </c>
      <c r="K188" s="132">
        <v>40</v>
      </c>
      <c r="L188" t="s">
        <v>3993</v>
      </c>
      <c r="M188" s="133">
        <v>41</v>
      </c>
      <c r="N188" s="307">
        <v>35</v>
      </c>
      <c r="O188" s="308" t="s">
        <v>3215</v>
      </c>
      <c r="P188" s="309">
        <v>44</v>
      </c>
      <c r="Q188" s="132">
        <v>30</v>
      </c>
      <c r="R188" t="s">
        <v>2468</v>
      </c>
      <c r="S188" s="133">
        <v>65</v>
      </c>
      <c r="T188" s="307">
        <v>28</v>
      </c>
      <c r="U188" s="308" t="s">
        <v>1719</v>
      </c>
      <c r="V188" s="309">
        <v>79</v>
      </c>
      <c r="W188" s="40">
        <v>28</v>
      </c>
      <c r="X188" s="40" t="s">
        <v>961</v>
      </c>
      <c r="Y188" s="247">
        <v>87</v>
      </c>
      <c r="Z188" s="79">
        <v>20</v>
      </c>
      <c r="AA188" s="79">
        <v>275575</v>
      </c>
      <c r="AB188" s="80">
        <v>99</v>
      </c>
      <c r="AC188" s="61">
        <v>18</v>
      </c>
      <c r="AD188" s="13">
        <v>210270</v>
      </c>
      <c r="AE188" s="62">
        <v>131</v>
      </c>
      <c r="AF188" s="78">
        <v>14</v>
      </c>
      <c r="AG188" s="79">
        <v>254079</v>
      </c>
      <c r="AH188" s="80">
        <v>160</v>
      </c>
      <c r="AI188" s="61">
        <v>13</v>
      </c>
      <c r="AJ188" s="13">
        <v>214346</v>
      </c>
      <c r="AK188" s="62">
        <v>133</v>
      </c>
      <c r="AL188" s="78">
        <v>17</v>
      </c>
      <c r="AM188" s="79">
        <v>199070</v>
      </c>
      <c r="AN188" s="80">
        <v>134</v>
      </c>
      <c r="AO188" s="61">
        <v>10</v>
      </c>
      <c r="AP188" s="13">
        <v>223440</v>
      </c>
      <c r="AQ188" s="62">
        <v>129</v>
      </c>
      <c r="AR188" s="78">
        <v>4</v>
      </c>
      <c r="AS188" s="79">
        <v>237000</v>
      </c>
      <c r="AT188" s="80">
        <v>74</v>
      </c>
      <c r="AU188" s="63">
        <v>18</v>
      </c>
      <c r="AV188" s="14">
        <v>240300</v>
      </c>
      <c r="AW188" s="64">
        <v>131</v>
      </c>
      <c r="AX188" s="81">
        <v>22</v>
      </c>
      <c r="AY188" s="82">
        <v>238205</v>
      </c>
      <c r="AZ188" s="83">
        <v>89</v>
      </c>
      <c r="BA188" s="63">
        <v>23</v>
      </c>
      <c r="BB188" s="14">
        <v>264900</v>
      </c>
      <c r="BC188" s="64">
        <v>91</v>
      </c>
      <c r="BD188" s="81">
        <v>20</v>
      </c>
      <c r="BE188" s="82">
        <v>239435</v>
      </c>
      <c r="BF188" s="83">
        <v>78</v>
      </c>
      <c r="BG188" s="61">
        <v>13</v>
      </c>
      <c r="BH188" s="13">
        <v>323919</v>
      </c>
      <c r="BI188" s="13">
        <v>52</v>
      </c>
      <c r="BJ188" s="61">
        <v>21</v>
      </c>
      <c r="BK188" s="13">
        <v>185147</v>
      </c>
      <c r="BL188" s="62">
        <v>60</v>
      </c>
      <c r="BM188" s="87"/>
      <c r="BN188" s="88"/>
      <c r="BO188" s="89"/>
      <c r="BQ188" s="14"/>
      <c r="BR188" s="64"/>
    </row>
    <row r="189" spans="1:70" x14ac:dyDescent="0.2">
      <c r="A189" s="11" t="s">
        <v>63</v>
      </c>
      <c r="B189" s="439">
        <v>36</v>
      </c>
      <c r="C189" s="440" t="s">
        <v>6231</v>
      </c>
      <c r="D189" s="440">
        <v>15</v>
      </c>
      <c r="E189">
        <v>46</v>
      </c>
      <c r="F189" t="s">
        <v>5498</v>
      </c>
      <c r="G189">
        <v>24</v>
      </c>
      <c r="H189" s="440">
        <v>54</v>
      </c>
      <c r="I189" s="440" t="s">
        <v>4750</v>
      </c>
      <c r="J189" s="441">
        <v>43</v>
      </c>
      <c r="K189" s="132">
        <v>48</v>
      </c>
      <c r="L189" t="s">
        <v>3994</v>
      </c>
      <c r="M189" s="133">
        <v>64</v>
      </c>
      <c r="N189" s="307">
        <v>31</v>
      </c>
      <c r="O189" s="308" t="s">
        <v>3216</v>
      </c>
      <c r="P189" s="309">
        <v>64</v>
      </c>
      <c r="Q189" s="132">
        <v>42</v>
      </c>
      <c r="R189" t="s">
        <v>2469</v>
      </c>
      <c r="S189" s="133">
        <v>67</v>
      </c>
      <c r="T189" s="307">
        <v>45</v>
      </c>
      <c r="U189" s="308" t="s">
        <v>1720</v>
      </c>
      <c r="V189" s="309">
        <v>101</v>
      </c>
      <c r="W189" s="40">
        <v>45</v>
      </c>
      <c r="X189" s="40" t="s">
        <v>962</v>
      </c>
      <c r="Y189" s="247">
        <v>98</v>
      </c>
      <c r="Z189" s="79">
        <v>25</v>
      </c>
      <c r="AA189" s="79">
        <v>343000</v>
      </c>
      <c r="AB189" s="80">
        <v>93</v>
      </c>
      <c r="AC189" s="61">
        <v>38</v>
      </c>
      <c r="AD189" s="13">
        <v>359083</v>
      </c>
      <c r="AE189" s="62">
        <v>108</v>
      </c>
      <c r="AF189" s="78">
        <v>36</v>
      </c>
      <c r="AG189" s="79">
        <v>322601</v>
      </c>
      <c r="AH189" s="80">
        <v>109</v>
      </c>
      <c r="AI189" s="61">
        <v>23</v>
      </c>
      <c r="AJ189" s="13">
        <v>332915</v>
      </c>
      <c r="AK189" s="62">
        <v>151</v>
      </c>
      <c r="AL189" s="78">
        <v>19</v>
      </c>
      <c r="AM189" s="79">
        <v>337137</v>
      </c>
      <c r="AN189" s="80">
        <v>77</v>
      </c>
      <c r="AO189" s="61">
        <v>27</v>
      </c>
      <c r="AP189" s="13">
        <v>310078</v>
      </c>
      <c r="AQ189" s="62">
        <v>148</v>
      </c>
      <c r="AR189" s="78">
        <v>20</v>
      </c>
      <c r="AS189" s="79">
        <v>354454</v>
      </c>
      <c r="AT189" s="80">
        <v>93</v>
      </c>
      <c r="AU189" s="63">
        <v>29</v>
      </c>
      <c r="AV189" s="14">
        <v>346291</v>
      </c>
      <c r="AW189" s="64">
        <v>103</v>
      </c>
      <c r="AX189" s="81">
        <v>24</v>
      </c>
      <c r="AY189" s="82">
        <v>360677</v>
      </c>
      <c r="AZ189" s="83">
        <v>80</v>
      </c>
      <c r="BA189" s="63">
        <v>33</v>
      </c>
      <c r="BB189" s="14">
        <v>338124</v>
      </c>
      <c r="BC189" s="64">
        <v>106</v>
      </c>
      <c r="BD189" s="81">
        <v>38</v>
      </c>
      <c r="BE189" s="82">
        <v>343255</v>
      </c>
      <c r="BF189" s="83">
        <v>98</v>
      </c>
      <c r="BG189" s="63">
        <v>36</v>
      </c>
      <c r="BH189" s="14">
        <v>315697</v>
      </c>
      <c r="BI189" s="14">
        <v>62</v>
      </c>
      <c r="BJ189" s="63">
        <v>31</v>
      </c>
      <c r="BK189" s="14">
        <v>283749</v>
      </c>
      <c r="BL189" s="64">
        <v>65</v>
      </c>
      <c r="BM189" s="81">
        <v>34</v>
      </c>
      <c r="BN189" s="82">
        <v>262420</v>
      </c>
      <c r="BO189" s="83">
        <v>97</v>
      </c>
      <c r="BP189" s="63">
        <v>29</v>
      </c>
      <c r="BQ189" s="14">
        <v>282727</v>
      </c>
      <c r="BR189" s="64">
        <v>92</v>
      </c>
    </row>
    <row r="190" spans="1:70" x14ac:dyDescent="0.2">
      <c r="A190" s="11" t="s">
        <v>64</v>
      </c>
      <c r="B190" s="439">
        <v>29</v>
      </c>
      <c r="C190" s="440" t="s">
        <v>6232</v>
      </c>
      <c r="D190" s="440">
        <v>20</v>
      </c>
      <c r="E190">
        <v>41</v>
      </c>
      <c r="F190" t="s">
        <v>5499</v>
      </c>
      <c r="G190">
        <v>33</v>
      </c>
      <c r="H190" s="440">
        <v>42</v>
      </c>
      <c r="I190" s="440" t="s">
        <v>4751</v>
      </c>
      <c r="J190" s="441">
        <v>57</v>
      </c>
      <c r="K190" s="132">
        <v>30</v>
      </c>
      <c r="L190" t="s">
        <v>3995</v>
      </c>
      <c r="M190" s="133">
        <v>71</v>
      </c>
      <c r="N190" s="307">
        <v>38</v>
      </c>
      <c r="O190" s="308" t="s">
        <v>3217</v>
      </c>
      <c r="P190" s="309">
        <v>78</v>
      </c>
      <c r="Q190" s="132">
        <v>50</v>
      </c>
      <c r="R190" t="s">
        <v>2470</v>
      </c>
      <c r="S190" s="133">
        <v>55</v>
      </c>
      <c r="T190" s="307">
        <v>39</v>
      </c>
      <c r="U190" s="308" t="s">
        <v>1721</v>
      </c>
      <c r="V190" s="309">
        <v>54</v>
      </c>
      <c r="W190" s="40">
        <v>35</v>
      </c>
      <c r="X190" s="40" t="s">
        <v>963</v>
      </c>
      <c r="Y190" s="247">
        <v>78</v>
      </c>
      <c r="Z190" s="79">
        <v>34</v>
      </c>
      <c r="AA190" s="79">
        <v>213665</v>
      </c>
      <c r="AB190" s="80">
        <v>86</v>
      </c>
      <c r="AC190" s="61">
        <v>44</v>
      </c>
      <c r="AD190" s="13">
        <v>235561</v>
      </c>
      <c r="AE190" s="62">
        <v>94</v>
      </c>
      <c r="AF190" s="78">
        <v>22</v>
      </c>
      <c r="AG190" s="79">
        <v>241639</v>
      </c>
      <c r="AH190" s="80">
        <v>113</v>
      </c>
      <c r="AI190" s="61">
        <v>21</v>
      </c>
      <c r="AJ190" s="13">
        <v>202607</v>
      </c>
      <c r="AK190" s="62">
        <v>146</v>
      </c>
      <c r="AL190" s="78">
        <v>26</v>
      </c>
      <c r="AM190" s="79">
        <v>217181</v>
      </c>
      <c r="AN190" s="80">
        <v>63</v>
      </c>
      <c r="AO190" s="61">
        <v>18</v>
      </c>
      <c r="AP190" s="13">
        <v>204594</v>
      </c>
      <c r="AQ190" s="62">
        <v>160</v>
      </c>
      <c r="AR190" s="78">
        <v>24</v>
      </c>
      <c r="AS190" s="79">
        <v>259671</v>
      </c>
      <c r="AT190" s="80">
        <v>169</v>
      </c>
      <c r="AU190" s="63">
        <v>29</v>
      </c>
      <c r="AV190" s="14">
        <v>253403</v>
      </c>
      <c r="AW190" s="64">
        <v>123</v>
      </c>
      <c r="AX190" s="81">
        <v>29</v>
      </c>
      <c r="AY190" s="82">
        <v>263636</v>
      </c>
      <c r="AZ190" s="83">
        <v>69</v>
      </c>
      <c r="BA190" s="63">
        <v>51</v>
      </c>
      <c r="BB190" s="14">
        <v>242757</v>
      </c>
      <c r="BC190" s="64">
        <v>68</v>
      </c>
      <c r="BD190" s="81">
        <v>27</v>
      </c>
      <c r="BE190" s="82">
        <v>227983</v>
      </c>
      <c r="BF190" s="83">
        <v>95</v>
      </c>
      <c r="BG190" s="63">
        <v>28</v>
      </c>
      <c r="BH190" s="14">
        <v>217443</v>
      </c>
      <c r="BI190" s="14">
        <v>91</v>
      </c>
      <c r="BJ190" s="63">
        <v>38</v>
      </c>
      <c r="BK190" s="14">
        <v>201600</v>
      </c>
      <c r="BL190" s="64">
        <v>107</v>
      </c>
      <c r="BM190" s="81">
        <v>29</v>
      </c>
      <c r="BN190" s="82">
        <v>173206</v>
      </c>
      <c r="BO190" s="83">
        <v>71</v>
      </c>
      <c r="BP190" s="63">
        <v>28</v>
      </c>
      <c r="BQ190" s="14">
        <v>166485</v>
      </c>
      <c r="BR190" s="64">
        <v>78</v>
      </c>
    </row>
    <row r="191" spans="1:70" x14ac:dyDescent="0.2">
      <c r="A191" t="s">
        <v>65</v>
      </c>
      <c r="B191" s="439">
        <v>293</v>
      </c>
      <c r="C191" s="440" t="s">
        <v>6233</v>
      </c>
      <c r="D191" s="440">
        <v>19</v>
      </c>
      <c r="E191">
        <v>347</v>
      </c>
      <c r="F191" t="s">
        <v>5500</v>
      </c>
      <c r="G191">
        <v>18</v>
      </c>
      <c r="H191" s="440">
        <v>293</v>
      </c>
      <c r="I191" s="440" t="s">
        <v>4752</v>
      </c>
      <c r="J191" s="441">
        <v>24</v>
      </c>
      <c r="K191" s="132">
        <v>280</v>
      </c>
      <c r="L191" t="s">
        <v>3996</v>
      </c>
      <c r="M191" s="133">
        <v>31</v>
      </c>
      <c r="N191" s="307">
        <v>292</v>
      </c>
      <c r="O191" s="308" t="s">
        <v>3218</v>
      </c>
      <c r="P191" s="309">
        <v>32</v>
      </c>
      <c r="Q191" s="132">
        <v>307</v>
      </c>
      <c r="R191" t="s">
        <v>2471</v>
      </c>
      <c r="S191" s="133">
        <v>38</v>
      </c>
      <c r="T191" s="307">
        <v>284</v>
      </c>
      <c r="U191" s="308" t="s">
        <v>1722</v>
      </c>
      <c r="V191" s="309">
        <v>54</v>
      </c>
      <c r="W191" s="40">
        <v>289</v>
      </c>
      <c r="X191" s="40" t="s">
        <v>964</v>
      </c>
      <c r="Y191" s="247">
        <v>67</v>
      </c>
      <c r="Z191" s="82">
        <v>263</v>
      </c>
      <c r="AA191" s="82">
        <v>237802</v>
      </c>
      <c r="AB191" s="83">
        <v>81</v>
      </c>
      <c r="AC191" s="63">
        <v>298</v>
      </c>
      <c r="AD191" s="14">
        <v>230123</v>
      </c>
      <c r="AE191" s="64">
        <v>89</v>
      </c>
      <c r="AF191" s="81">
        <v>218</v>
      </c>
      <c r="AG191" s="82">
        <v>210871</v>
      </c>
      <c r="AH191" s="83">
        <v>127</v>
      </c>
      <c r="AI191" s="61">
        <v>168</v>
      </c>
      <c r="AJ191" s="13">
        <v>218485</v>
      </c>
      <c r="AK191" s="62">
        <v>118</v>
      </c>
      <c r="AL191" s="78">
        <v>159</v>
      </c>
      <c r="AM191" s="79">
        <v>224426</v>
      </c>
      <c r="AN191" s="80">
        <v>102</v>
      </c>
      <c r="AO191" s="63">
        <v>194</v>
      </c>
      <c r="AP191" s="14">
        <v>212322</v>
      </c>
      <c r="AQ191" s="64">
        <v>102</v>
      </c>
      <c r="AR191" s="78">
        <v>230</v>
      </c>
      <c r="AS191" s="79">
        <v>231593</v>
      </c>
      <c r="AT191" s="80">
        <v>80</v>
      </c>
      <c r="AU191" s="63">
        <v>279</v>
      </c>
      <c r="AV191" s="14">
        <v>246573</v>
      </c>
      <c r="AW191" s="64">
        <v>99</v>
      </c>
      <c r="AX191" s="81">
        <v>319</v>
      </c>
      <c r="AY191" s="82">
        <v>233014</v>
      </c>
      <c r="AZ191" s="83">
        <v>96</v>
      </c>
      <c r="BA191" s="63">
        <v>311</v>
      </c>
      <c r="BB191" s="14">
        <v>253036</v>
      </c>
      <c r="BC191" s="64">
        <v>63</v>
      </c>
      <c r="BD191" s="81">
        <v>294</v>
      </c>
      <c r="BE191" s="82">
        <v>254661</v>
      </c>
      <c r="BF191" s="83">
        <v>61</v>
      </c>
      <c r="BG191" s="63">
        <v>287</v>
      </c>
      <c r="BH191" s="14">
        <v>222497</v>
      </c>
      <c r="BI191" s="14">
        <v>54</v>
      </c>
      <c r="BJ191" s="63">
        <v>265</v>
      </c>
      <c r="BK191" s="14">
        <v>203159</v>
      </c>
      <c r="BL191" s="64">
        <v>76</v>
      </c>
      <c r="BM191" s="81">
        <v>283</v>
      </c>
      <c r="BN191" s="82">
        <v>174950</v>
      </c>
      <c r="BO191" s="83">
        <v>59</v>
      </c>
      <c r="BP191" s="63">
        <v>226</v>
      </c>
      <c r="BQ191" s="14">
        <v>177999</v>
      </c>
      <c r="BR191" s="64">
        <v>51</v>
      </c>
    </row>
    <row r="192" spans="1:70" x14ac:dyDescent="0.2">
      <c r="A192" t="s">
        <v>66</v>
      </c>
      <c r="B192" s="439">
        <v>268</v>
      </c>
      <c r="C192" s="440" t="s">
        <v>6234</v>
      </c>
      <c r="D192" s="440">
        <v>26</v>
      </c>
      <c r="E192">
        <v>348</v>
      </c>
      <c r="F192" t="s">
        <v>5501</v>
      </c>
      <c r="G192">
        <v>25</v>
      </c>
      <c r="H192" s="440">
        <v>358</v>
      </c>
      <c r="I192" s="440" t="s">
        <v>4753</v>
      </c>
      <c r="J192" s="441">
        <v>37</v>
      </c>
      <c r="K192" s="132">
        <v>297</v>
      </c>
      <c r="L192" t="s">
        <v>3997</v>
      </c>
      <c r="M192" s="133">
        <v>39</v>
      </c>
      <c r="N192" s="307">
        <v>334</v>
      </c>
      <c r="O192" s="308" t="s">
        <v>3219</v>
      </c>
      <c r="P192" s="309">
        <v>56</v>
      </c>
      <c r="Q192" s="132">
        <v>360</v>
      </c>
      <c r="R192" t="s">
        <v>2472</v>
      </c>
      <c r="S192" s="133">
        <v>58</v>
      </c>
      <c r="T192" s="307">
        <v>303</v>
      </c>
      <c r="U192" s="308" t="s">
        <v>1723</v>
      </c>
      <c r="V192" s="309">
        <v>86</v>
      </c>
      <c r="W192" s="40">
        <v>315</v>
      </c>
      <c r="X192" s="40" t="s">
        <v>965</v>
      </c>
      <c r="Y192" s="247">
        <v>80</v>
      </c>
      <c r="Z192" s="82">
        <v>259</v>
      </c>
      <c r="AA192" s="82">
        <v>176570</v>
      </c>
      <c r="AB192" s="83">
        <v>100</v>
      </c>
      <c r="AC192" s="63">
        <v>286</v>
      </c>
      <c r="AD192" s="14">
        <v>169548</v>
      </c>
      <c r="AE192" s="64">
        <v>120</v>
      </c>
      <c r="AF192" s="81">
        <v>199</v>
      </c>
      <c r="AG192" s="82">
        <v>166027</v>
      </c>
      <c r="AH192" s="83">
        <v>145</v>
      </c>
      <c r="AI192" s="61">
        <v>173</v>
      </c>
      <c r="AJ192" s="13">
        <v>161071</v>
      </c>
      <c r="AK192" s="62">
        <v>145</v>
      </c>
      <c r="AL192" s="78">
        <v>181</v>
      </c>
      <c r="AM192" s="79">
        <v>178378</v>
      </c>
      <c r="AN192" s="80">
        <v>132</v>
      </c>
      <c r="AO192" s="63">
        <v>210</v>
      </c>
      <c r="AP192" s="14">
        <v>181615</v>
      </c>
      <c r="AQ192" s="64">
        <v>133</v>
      </c>
      <c r="AR192" s="78">
        <v>207</v>
      </c>
      <c r="AS192" s="79">
        <v>191757</v>
      </c>
      <c r="AT192" s="80">
        <v>115</v>
      </c>
      <c r="AU192" s="63">
        <v>254</v>
      </c>
      <c r="AV192" s="14">
        <v>195875</v>
      </c>
      <c r="AW192" s="64">
        <v>83</v>
      </c>
      <c r="AX192" s="81">
        <v>256</v>
      </c>
      <c r="AY192" s="82">
        <v>204633</v>
      </c>
      <c r="AZ192" s="83">
        <v>91</v>
      </c>
      <c r="BA192" s="63">
        <v>315</v>
      </c>
      <c r="BB192" s="14">
        <v>204828</v>
      </c>
      <c r="BC192" s="64">
        <v>79</v>
      </c>
      <c r="BD192" s="81">
        <v>319</v>
      </c>
      <c r="BE192" s="82">
        <v>190532</v>
      </c>
      <c r="BF192" s="83">
        <v>95</v>
      </c>
      <c r="BG192" s="63">
        <v>252</v>
      </c>
      <c r="BH192" s="14">
        <v>170376</v>
      </c>
      <c r="BI192" s="14">
        <v>70</v>
      </c>
      <c r="BJ192" s="63">
        <v>290</v>
      </c>
      <c r="BK192" s="14">
        <v>157702</v>
      </c>
      <c r="BL192" s="64">
        <v>69</v>
      </c>
      <c r="BM192" s="81">
        <v>205</v>
      </c>
      <c r="BN192" s="82">
        <v>144452</v>
      </c>
      <c r="BO192" s="83">
        <v>77</v>
      </c>
      <c r="BP192" s="63">
        <v>158</v>
      </c>
      <c r="BQ192" s="14">
        <v>136523</v>
      </c>
      <c r="BR192" s="64">
        <v>76</v>
      </c>
    </row>
    <row r="193" spans="1:70" x14ac:dyDescent="0.2">
      <c r="A193" t="s">
        <v>67</v>
      </c>
      <c r="B193" s="439">
        <v>179</v>
      </c>
      <c r="C193" s="440" t="s">
        <v>6235</v>
      </c>
      <c r="D193" s="440">
        <v>19</v>
      </c>
      <c r="E193">
        <v>206</v>
      </c>
      <c r="F193" t="s">
        <v>5502</v>
      </c>
      <c r="G193">
        <v>21</v>
      </c>
      <c r="H193" s="440">
        <v>175</v>
      </c>
      <c r="I193" s="440" t="s">
        <v>4754</v>
      </c>
      <c r="J193" s="441">
        <v>31</v>
      </c>
      <c r="K193" s="132">
        <v>206</v>
      </c>
      <c r="L193" t="s">
        <v>3998</v>
      </c>
      <c r="M193" s="133">
        <v>30</v>
      </c>
      <c r="N193" s="307">
        <v>189</v>
      </c>
      <c r="O193" s="308" t="s">
        <v>3220</v>
      </c>
      <c r="P193" s="309">
        <v>45</v>
      </c>
      <c r="Q193" s="132">
        <v>223</v>
      </c>
      <c r="R193" t="s">
        <v>2473</v>
      </c>
      <c r="S193" s="133">
        <v>44</v>
      </c>
      <c r="T193" s="307">
        <v>217</v>
      </c>
      <c r="U193" s="308" t="s">
        <v>1724</v>
      </c>
      <c r="V193" s="309">
        <v>75</v>
      </c>
      <c r="W193" s="40">
        <v>207</v>
      </c>
      <c r="X193" s="40" t="s">
        <v>966</v>
      </c>
      <c r="Y193" s="247">
        <v>82</v>
      </c>
      <c r="Z193" s="82">
        <v>175</v>
      </c>
      <c r="AA193" s="82">
        <v>220958</v>
      </c>
      <c r="AB193" s="83">
        <v>96</v>
      </c>
      <c r="AC193" s="63">
        <v>160</v>
      </c>
      <c r="AD193" s="14">
        <v>203421</v>
      </c>
      <c r="AE193" s="64">
        <v>94</v>
      </c>
      <c r="AF193" s="81">
        <v>123</v>
      </c>
      <c r="AG193" s="82">
        <v>220609</v>
      </c>
      <c r="AH193" s="83">
        <v>118</v>
      </c>
      <c r="AI193" s="61">
        <v>101</v>
      </c>
      <c r="AJ193" s="13">
        <v>208047</v>
      </c>
      <c r="AK193" s="62">
        <v>123</v>
      </c>
      <c r="AL193" s="78">
        <v>83</v>
      </c>
      <c r="AM193" s="79">
        <v>216864</v>
      </c>
      <c r="AN193" s="80">
        <v>127</v>
      </c>
      <c r="AO193" s="63">
        <v>109</v>
      </c>
      <c r="AP193" s="14">
        <v>212923</v>
      </c>
      <c r="AQ193" s="64">
        <v>123</v>
      </c>
      <c r="AR193" s="78">
        <v>132</v>
      </c>
      <c r="AS193" s="79">
        <v>225460</v>
      </c>
      <c r="AT193" s="80">
        <v>165</v>
      </c>
      <c r="AU193" s="63">
        <v>161</v>
      </c>
      <c r="AV193" s="14">
        <v>236485</v>
      </c>
      <c r="AW193" s="64">
        <v>160</v>
      </c>
      <c r="AX193" s="81">
        <v>177</v>
      </c>
      <c r="AY193" s="82">
        <v>232780</v>
      </c>
      <c r="AZ193" s="83">
        <v>165</v>
      </c>
      <c r="BA193" s="63">
        <v>193</v>
      </c>
      <c r="BB193" s="14">
        <v>236247</v>
      </c>
      <c r="BC193" s="64">
        <v>156</v>
      </c>
      <c r="BD193" s="81">
        <v>156</v>
      </c>
      <c r="BE193" s="82">
        <v>224523</v>
      </c>
      <c r="BF193" s="83">
        <v>118</v>
      </c>
      <c r="BG193" s="63">
        <v>123</v>
      </c>
      <c r="BH193" s="14">
        <v>211975</v>
      </c>
      <c r="BI193" s="14">
        <v>57</v>
      </c>
      <c r="BJ193" s="63">
        <v>99</v>
      </c>
      <c r="BK193" s="14">
        <v>179060</v>
      </c>
      <c r="BL193" s="64">
        <v>55</v>
      </c>
      <c r="BM193" s="81">
        <v>96</v>
      </c>
      <c r="BN193" s="82">
        <v>175462</v>
      </c>
      <c r="BO193" s="83">
        <v>75</v>
      </c>
      <c r="BP193" s="63">
        <v>94</v>
      </c>
      <c r="BQ193" s="14">
        <v>168945</v>
      </c>
      <c r="BR193" s="64">
        <v>95</v>
      </c>
    </row>
    <row r="194" spans="1:70" x14ac:dyDescent="0.2">
      <c r="A194" t="s">
        <v>157</v>
      </c>
      <c r="B194" s="439">
        <v>70</v>
      </c>
      <c r="C194" s="440" t="s">
        <v>6236</v>
      </c>
      <c r="D194" s="440">
        <v>23</v>
      </c>
      <c r="E194">
        <v>91</v>
      </c>
      <c r="F194" t="s">
        <v>5503</v>
      </c>
      <c r="G194">
        <v>27</v>
      </c>
      <c r="H194" s="440">
        <v>97</v>
      </c>
      <c r="I194" s="440" t="s">
        <v>4755</v>
      </c>
      <c r="J194" s="441">
        <v>40</v>
      </c>
      <c r="K194" s="132">
        <v>81</v>
      </c>
      <c r="L194" t="s">
        <v>3999</v>
      </c>
      <c r="M194" s="133">
        <v>36</v>
      </c>
      <c r="N194" s="307">
        <v>84</v>
      </c>
      <c r="O194" s="308" t="s">
        <v>3221</v>
      </c>
      <c r="P194" s="309">
        <v>43</v>
      </c>
      <c r="Q194" s="132">
        <v>90</v>
      </c>
      <c r="R194" t="s">
        <v>2474</v>
      </c>
      <c r="S194" s="133">
        <v>42</v>
      </c>
      <c r="T194" s="307">
        <v>81</v>
      </c>
      <c r="U194" s="308" t="s">
        <v>1725</v>
      </c>
      <c r="V194" s="309">
        <v>70</v>
      </c>
      <c r="W194" s="40">
        <v>100</v>
      </c>
      <c r="X194" s="40" t="s">
        <v>967</v>
      </c>
      <c r="Y194" s="247">
        <v>99</v>
      </c>
      <c r="Z194" s="82">
        <v>68</v>
      </c>
      <c r="AA194" s="82">
        <v>169215</v>
      </c>
      <c r="AB194" s="83">
        <v>97</v>
      </c>
      <c r="AC194" s="63">
        <v>56</v>
      </c>
      <c r="AD194" s="14">
        <v>165944</v>
      </c>
      <c r="AE194" s="64">
        <v>139</v>
      </c>
      <c r="AF194" s="81">
        <v>61</v>
      </c>
      <c r="AG194" s="82">
        <v>158455</v>
      </c>
      <c r="AH194" s="83">
        <v>119</v>
      </c>
      <c r="AI194" s="61">
        <v>41</v>
      </c>
      <c r="AJ194" s="13">
        <v>159247</v>
      </c>
      <c r="AK194" s="62">
        <v>178</v>
      </c>
      <c r="AL194" s="78">
        <v>59</v>
      </c>
      <c r="AM194" s="79">
        <v>154161</v>
      </c>
      <c r="AN194" s="80">
        <v>96</v>
      </c>
      <c r="AO194" s="63">
        <v>77</v>
      </c>
      <c r="AP194" s="14">
        <v>165387</v>
      </c>
      <c r="AQ194" s="64">
        <v>177</v>
      </c>
      <c r="AR194" s="78">
        <v>54</v>
      </c>
      <c r="AS194" s="79">
        <v>182200</v>
      </c>
      <c r="AT194" s="80">
        <v>129</v>
      </c>
      <c r="AU194" s="63">
        <v>75</v>
      </c>
      <c r="AV194" s="14">
        <v>191545</v>
      </c>
      <c r="AW194" s="64">
        <v>117</v>
      </c>
      <c r="AX194" s="81">
        <v>92</v>
      </c>
      <c r="AY194" s="82">
        <v>200587</v>
      </c>
      <c r="AZ194" s="83">
        <v>115</v>
      </c>
      <c r="BA194" s="63">
        <v>109</v>
      </c>
      <c r="BB194" s="14">
        <v>186990</v>
      </c>
      <c r="BC194" s="64">
        <v>100</v>
      </c>
      <c r="BD194" s="81">
        <v>74</v>
      </c>
      <c r="BE194" s="82">
        <v>161599</v>
      </c>
      <c r="BF194" s="83">
        <v>79</v>
      </c>
      <c r="BG194" s="63">
        <v>45</v>
      </c>
      <c r="BH194" s="14">
        <v>149580</v>
      </c>
      <c r="BI194" s="14">
        <v>66</v>
      </c>
      <c r="BJ194" s="63">
        <v>47</v>
      </c>
      <c r="BK194" s="14">
        <v>146954</v>
      </c>
      <c r="BL194" s="64">
        <v>88</v>
      </c>
      <c r="BM194" s="81"/>
      <c r="BN194" s="82"/>
      <c r="BO194" s="83"/>
      <c r="BP194" s="63"/>
      <c r="BQ194" s="14"/>
      <c r="BR194" s="64"/>
    </row>
    <row r="195" spans="1:70" x14ac:dyDescent="0.2">
      <c r="A195" t="s">
        <v>141</v>
      </c>
      <c r="B195" s="439">
        <v>13</v>
      </c>
      <c r="C195" s="440" t="s">
        <v>6237</v>
      </c>
      <c r="D195" s="440">
        <v>10</v>
      </c>
      <c r="E195">
        <v>17</v>
      </c>
      <c r="F195" t="s">
        <v>5504</v>
      </c>
      <c r="G195">
        <v>22</v>
      </c>
      <c r="H195" s="440">
        <v>14</v>
      </c>
      <c r="I195" s="440" t="s">
        <v>4756</v>
      </c>
      <c r="J195" s="441">
        <v>27</v>
      </c>
      <c r="K195" s="132">
        <v>14</v>
      </c>
      <c r="L195" t="s">
        <v>4000</v>
      </c>
      <c r="M195" s="133">
        <v>39</v>
      </c>
      <c r="N195" s="307">
        <v>16</v>
      </c>
      <c r="O195" s="308" t="s">
        <v>3222</v>
      </c>
      <c r="P195" s="309">
        <v>76</v>
      </c>
      <c r="Q195" s="132">
        <v>21</v>
      </c>
      <c r="R195" t="s">
        <v>2475</v>
      </c>
      <c r="S195" s="133">
        <v>41</v>
      </c>
      <c r="T195" s="307">
        <v>15</v>
      </c>
      <c r="U195" s="308" t="s">
        <v>1726</v>
      </c>
      <c r="V195" s="309">
        <v>80</v>
      </c>
      <c r="W195" s="40">
        <v>13</v>
      </c>
      <c r="X195" s="40" t="s">
        <v>783</v>
      </c>
      <c r="Y195" s="247">
        <v>102</v>
      </c>
      <c r="Z195" s="82">
        <v>13</v>
      </c>
      <c r="AA195" s="82">
        <v>132403</v>
      </c>
      <c r="AB195" s="83">
        <v>97</v>
      </c>
      <c r="AC195" s="63">
        <v>17</v>
      </c>
      <c r="AD195" s="14">
        <v>153866</v>
      </c>
      <c r="AE195" s="64">
        <v>135</v>
      </c>
      <c r="AF195" s="81">
        <v>7</v>
      </c>
      <c r="AG195" s="82">
        <v>145700</v>
      </c>
      <c r="AH195" s="83">
        <v>234</v>
      </c>
      <c r="AI195" s="61">
        <v>8</v>
      </c>
      <c r="AJ195" s="13">
        <v>141900</v>
      </c>
      <c r="AK195" s="62">
        <v>193</v>
      </c>
      <c r="AL195" s="78">
        <v>9</v>
      </c>
      <c r="AM195" s="79">
        <v>133222</v>
      </c>
      <c r="AN195" s="80">
        <v>120</v>
      </c>
      <c r="AO195" s="63">
        <v>9</v>
      </c>
      <c r="AP195" s="14">
        <v>189467</v>
      </c>
      <c r="AQ195" s="64">
        <v>244</v>
      </c>
      <c r="AR195" s="78">
        <v>7</v>
      </c>
      <c r="AS195" s="79">
        <v>172700</v>
      </c>
      <c r="AT195" s="80">
        <v>164</v>
      </c>
      <c r="AU195" s="63">
        <v>23</v>
      </c>
      <c r="AV195" s="14">
        <v>178833</v>
      </c>
      <c r="AW195" s="64">
        <v>100</v>
      </c>
      <c r="AX195" s="81">
        <v>10</v>
      </c>
      <c r="AY195" s="82">
        <v>200739</v>
      </c>
      <c r="AZ195" s="83">
        <v>102</v>
      </c>
      <c r="BA195" s="63">
        <v>2</v>
      </c>
      <c r="BB195" s="14">
        <v>142500</v>
      </c>
      <c r="BC195" s="64">
        <v>27</v>
      </c>
      <c r="BD195" s="81">
        <v>14</v>
      </c>
      <c r="BE195" s="82">
        <v>206605</v>
      </c>
      <c r="BF195" s="83">
        <v>58</v>
      </c>
      <c r="BG195" s="63">
        <v>12</v>
      </c>
      <c r="BH195" s="14">
        <v>195842</v>
      </c>
      <c r="BI195" s="14">
        <v>40</v>
      </c>
      <c r="BJ195" s="63">
        <v>13</v>
      </c>
      <c r="BK195" s="14">
        <v>147230</v>
      </c>
      <c r="BL195" s="64">
        <v>80</v>
      </c>
      <c r="BM195" s="81"/>
      <c r="BN195" s="82"/>
      <c r="BO195" s="83"/>
      <c r="BP195" s="63"/>
      <c r="BQ195" s="14"/>
      <c r="BR195" s="64"/>
    </row>
    <row r="196" spans="1:70" x14ac:dyDescent="0.2">
      <c r="A196" t="s">
        <v>158</v>
      </c>
      <c r="B196" s="439">
        <v>22</v>
      </c>
      <c r="C196" s="440" t="s">
        <v>6238</v>
      </c>
      <c r="D196" s="440">
        <v>44</v>
      </c>
      <c r="E196">
        <v>36</v>
      </c>
      <c r="F196" t="s">
        <v>5505</v>
      </c>
      <c r="G196">
        <v>33</v>
      </c>
      <c r="H196" s="440">
        <v>49</v>
      </c>
      <c r="I196" s="440" t="s">
        <v>4757</v>
      </c>
      <c r="J196" s="441">
        <v>40</v>
      </c>
      <c r="K196" s="132">
        <v>41</v>
      </c>
      <c r="L196" t="s">
        <v>4001</v>
      </c>
      <c r="M196" s="133">
        <v>48</v>
      </c>
      <c r="N196" s="307">
        <v>39</v>
      </c>
      <c r="O196" s="308" t="s">
        <v>3223</v>
      </c>
      <c r="P196" s="309">
        <v>75</v>
      </c>
      <c r="Q196" s="132">
        <v>31</v>
      </c>
      <c r="R196" t="s">
        <v>2476</v>
      </c>
      <c r="S196" s="133">
        <v>71</v>
      </c>
      <c r="T196" s="307">
        <v>35</v>
      </c>
      <c r="U196" s="308" t="s">
        <v>1727</v>
      </c>
      <c r="V196" s="309">
        <v>68</v>
      </c>
      <c r="W196" s="40">
        <v>44</v>
      </c>
      <c r="X196" s="40" t="s">
        <v>968</v>
      </c>
      <c r="Y196" s="247">
        <v>80</v>
      </c>
      <c r="Z196" s="82">
        <v>35</v>
      </c>
      <c r="AA196" s="82">
        <v>290559</v>
      </c>
      <c r="AB196" s="83">
        <v>114</v>
      </c>
      <c r="AC196" s="63">
        <v>28</v>
      </c>
      <c r="AD196" s="14">
        <v>346379</v>
      </c>
      <c r="AE196" s="64">
        <v>93</v>
      </c>
      <c r="AF196" s="81">
        <v>28</v>
      </c>
      <c r="AG196" s="82">
        <v>295354</v>
      </c>
      <c r="AH196" s="83">
        <v>83</v>
      </c>
      <c r="AI196" s="61">
        <v>22</v>
      </c>
      <c r="AJ196" s="13">
        <v>290250</v>
      </c>
      <c r="AK196" s="62">
        <v>116</v>
      </c>
      <c r="AL196" s="78">
        <v>15</v>
      </c>
      <c r="AM196" s="79">
        <v>268720</v>
      </c>
      <c r="AN196" s="80">
        <v>156</v>
      </c>
      <c r="AO196" s="63">
        <v>12</v>
      </c>
      <c r="AP196" s="14">
        <v>252408</v>
      </c>
      <c r="AQ196" s="64">
        <v>143</v>
      </c>
      <c r="AR196" s="78">
        <v>13</v>
      </c>
      <c r="AS196" s="79">
        <v>276400</v>
      </c>
      <c r="AT196" s="80">
        <v>110</v>
      </c>
      <c r="AU196" s="63">
        <v>29</v>
      </c>
      <c r="AV196" s="14">
        <v>333072</v>
      </c>
      <c r="AW196" s="64">
        <v>96</v>
      </c>
      <c r="AX196" s="81">
        <v>29</v>
      </c>
      <c r="AY196" s="82">
        <v>325755</v>
      </c>
      <c r="AZ196" s="83">
        <v>114</v>
      </c>
      <c r="BA196" s="63">
        <v>28</v>
      </c>
      <c r="BB196" s="14">
        <v>348196</v>
      </c>
      <c r="BC196" s="64">
        <v>87</v>
      </c>
      <c r="BD196" s="81">
        <v>27</v>
      </c>
      <c r="BE196" s="82">
        <v>344636</v>
      </c>
      <c r="BF196" s="83">
        <v>64</v>
      </c>
      <c r="BG196" s="63">
        <v>31</v>
      </c>
      <c r="BH196" s="14">
        <v>301847</v>
      </c>
      <c r="BI196" s="14">
        <v>128</v>
      </c>
      <c r="BJ196" s="63">
        <v>20</v>
      </c>
      <c r="BK196" s="14">
        <v>216834</v>
      </c>
      <c r="BL196" s="64">
        <v>63</v>
      </c>
      <c r="BM196" s="81"/>
      <c r="BN196" s="82"/>
      <c r="BO196" s="83"/>
      <c r="BP196" s="63"/>
      <c r="BQ196" s="14"/>
      <c r="BR196" s="64"/>
    </row>
    <row r="197" spans="1:70" x14ac:dyDescent="0.2">
      <c r="A197" t="s">
        <v>68</v>
      </c>
      <c r="B197" s="439">
        <v>114</v>
      </c>
      <c r="C197" s="440" t="s">
        <v>6239</v>
      </c>
      <c r="D197" s="440">
        <v>25</v>
      </c>
      <c r="E197">
        <v>173</v>
      </c>
      <c r="F197" t="s">
        <v>5506</v>
      </c>
      <c r="G197">
        <v>23</v>
      </c>
      <c r="H197" s="440">
        <v>177</v>
      </c>
      <c r="I197" s="440" t="s">
        <v>4758</v>
      </c>
      <c r="J197" s="441">
        <v>34</v>
      </c>
      <c r="K197" s="132">
        <v>153</v>
      </c>
      <c r="L197" t="s">
        <v>4002</v>
      </c>
      <c r="M197" s="133">
        <v>42</v>
      </c>
      <c r="N197" s="307">
        <v>136</v>
      </c>
      <c r="O197" s="308" t="s">
        <v>3224</v>
      </c>
      <c r="P197" s="309">
        <v>40</v>
      </c>
      <c r="Q197" s="132">
        <v>136</v>
      </c>
      <c r="R197" t="s">
        <v>2477</v>
      </c>
      <c r="S197" s="133">
        <v>50</v>
      </c>
      <c r="T197" s="307">
        <v>156</v>
      </c>
      <c r="U197" s="308" t="s">
        <v>1728</v>
      </c>
      <c r="V197" s="309">
        <v>74</v>
      </c>
      <c r="W197" s="40">
        <v>155</v>
      </c>
      <c r="X197" s="40" t="s">
        <v>969</v>
      </c>
      <c r="Y197" s="247">
        <v>77</v>
      </c>
      <c r="Z197" s="82">
        <v>116</v>
      </c>
      <c r="AA197" s="82">
        <v>312236</v>
      </c>
      <c r="AB197" s="83">
        <v>104</v>
      </c>
      <c r="AC197" s="63">
        <v>112</v>
      </c>
      <c r="AD197" s="14">
        <v>298845</v>
      </c>
      <c r="AE197" s="64">
        <v>83</v>
      </c>
      <c r="AF197" s="81">
        <v>108</v>
      </c>
      <c r="AG197" s="82">
        <v>288185</v>
      </c>
      <c r="AH197" s="83">
        <v>107</v>
      </c>
      <c r="AI197" s="61">
        <v>86</v>
      </c>
      <c r="AJ197" s="13">
        <v>297764</v>
      </c>
      <c r="AK197" s="62">
        <v>116</v>
      </c>
      <c r="AL197" s="78">
        <v>73</v>
      </c>
      <c r="AM197" s="79">
        <v>305160</v>
      </c>
      <c r="AN197" s="80">
        <v>124</v>
      </c>
      <c r="AO197" s="63">
        <v>69</v>
      </c>
      <c r="AP197" s="14">
        <v>285178</v>
      </c>
      <c r="AQ197" s="64">
        <v>103</v>
      </c>
      <c r="AR197" s="78">
        <v>74</v>
      </c>
      <c r="AS197" s="79">
        <v>336511</v>
      </c>
      <c r="AT197" s="80">
        <v>100</v>
      </c>
      <c r="AU197" s="63">
        <v>117</v>
      </c>
      <c r="AV197" s="14">
        <v>325588</v>
      </c>
      <c r="AW197" s="64">
        <v>86</v>
      </c>
      <c r="AX197" s="81">
        <v>97</v>
      </c>
      <c r="AY197" s="82">
        <v>341919</v>
      </c>
      <c r="AZ197" s="83">
        <v>94</v>
      </c>
      <c r="BA197" s="63">
        <v>104</v>
      </c>
      <c r="BB197" s="14">
        <v>310547</v>
      </c>
      <c r="BC197" s="64">
        <v>79</v>
      </c>
      <c r="BD197" s="81">
        <v>112</v>
      </c>
      <c r="BE197" s="82">
        <v>307636</v>
      </c>
      <c r="BF197" s="83">
        <v>62</v>
      </c>
      <c r="BG197" s="63">
        <v>111</v>
      </c>
      <c r="BH197" s="14">
        <v>266039</v>
      </c>
      <c r="BI197" s="14">
        <v>65</v>
      </c>
      <c r="BJ197" s="63">
        <v>107</v>
      </c>
      <c r="BK197" s="14">
        <v>261655</v>
      </c>
      <c r="BL197" s="64">
        <v>82</v>
      </c>
      <c r="BM197" s="81">
        <v>109</v>
      </c>
      <c r="BN197" s="82">
        <v>243426</v>
      </c>
      <c r="BO197" s="83">
        <v>99</v>
      </c>
      <c r="BP197" s="63">
        <v>87</v>
      </c>
      <c r="BQ197" s="14">
        <v>243337</v>
      </c>
      <c r="BR197" s="64">
        <v>74</v>
      </c>
    </row>
    <row r="198" spans="1:70" x14ac:dyDescent="0.2">
      <c r="A198" t="s">
        <v>69</v>
      </c>
      <c r="B198" s="439">
        <v>110</v>
      </c>
      <c r="C198" s="440" t="s">
        <v>6240</v>
      </c>
      <c r="D198" s="440">
        <v>28</v>
      </c>
      <c r="E198">
        <v>138</v>
      </c>
      <c r="F198" t="s">
        <v>5507</v>
      </c>
      <c r="G198">
        <v>18</v>
      </c>
      <c r="H198" s="440">
        <v>136</v>
      </c>
      <c r="I198" s="440" t="s">
        <v>4759</v>
      </c>
      <c r="J198" s="441">
        <v>36</v>
      </c>
      <c r="K198" s="132">
        <v>114</v>
      </c>
      <c r="L198" t="s">
        <v>4003</v>
      </c>
      <c r="M198" s="133">
        <v>34</v>
      </c>
      <c r="N198" s="307">
        <v>133</v>
      </c>
      <c r="O198" s="308" t="s">
        <v>3225</v>
      </c>
      <c r="P198" s="309">
        <v>35</v>
      </c>
      <c r="Q198" s="132">
        <v>107</v>
      </c>
      <c r="R198" t="s">
        <v>2478</v>
      </c>
      <c r="S198" s="133">
        <v>51</v>
      </c>
      <c r="T198" s="307">
        <v>123</v>
      </c>
      <c r="U198" s="308" t="s">
        <v>1729</v>
      </c>
      <c r="V198" s="309">
        <v>73</v>
      </c>
      <c r="W198" s="40">
        <v>98</v>
      </c>
      <c r="X198" s="40" t="s">
        <v>970</v>
      </c>
      <c r="Y198" s="247">
        <v>90</v>
      </c>
      <c r="Z198" s="82">
        <v>80</v>
      </c>
      <c r="AA198" s="82">
        <v>194487</v>
      </c>
      <c r="AB198" s="83">
        <v>78</v>
      </c>
      <c r="AC198" s="63">
        <v>86</v>
      </c>
      <c r="AD198" s="14">
        <v>163096</v>
      </c>
      <c r="AE198" s="64">
        <v>131</v>
      </c>
      <c r="AF198" s="81">
        <v>77</v>
      </c>
      <c r="AG198" s="82">
        <v>186713</v>
      </c>
      <c r="AH198" s="83">
        <v>102</v>
      </c>
      <c r="AI198" s="61">
        <v>59</v>
      </c>
      <c r="AJ198" s="13">
        <v>198908</v>
      </c>
      <c r="AK198" s="62">
        <v>130</v>
      </c>
      <c r="AL198" s="78">
        <v>66</v>
      </c>
      <c r="AM198" s="79">
        <v>194171</v>
      </c>
      <c r="AN198" s="80">
        <v>135</v>
      </c>
      <c r="AO198" s="63">
        <v>76</v>
      </c>
      <c r="AP198" s="14">
        <v>196256</v>
      </c>
      <c r="AQ198" s="64">
        <v>108</v>
      </c>
      <c r="AR198" s="78">
        <v>69</v>
      </c>
      <c r="AS198" s="79">
        <v>210366</v>
      </c>
      <c r="AT198" s="80">
        <v>115</v>
      </c>
      <c r="AU198" s="63">
        <v>87</v>
      </c>
      <c r="AV198" s="14">
        <v>208945</v>
      </c>
      <c r="AW198" s="64">
        <v>89</v>
      </c>
      <c r="AX198" s="81">
        <v>105</v>
      </c>
      <c r="AY198" s="82">
        <v>232356</v>
      </c>
      <c r="AZ198" s="83">
        <v>89</v>
      </c>
      <c r="BA198" s="63">
        <v>83</v>
      </c>
      <c r="BB198" s="14">
        <v>190243</v>
      </c>
      <c r="BC198" s="64">
        <v>48</v>
      </c>
      <c r="BD198" s="81">
        <v>62</v>
      </c>
      <c r="BE198" s="82">
        <v>188016</v>
      </c>
      <c r="BF198" s="83">
        <v>57</v>
      </c>
      <c r="BG198" s="63">
        <v>86</v>
      </c>
      <c r="BH198" s="14">
        <v>180544</v>
      </c>
      <c r="BI198" s="14">
        <v>88</v>
      </c>
      <c r="BJ198" s="63">
        <v>70</v>
      </c>
      <c r="BK198" s="14">
        <v>156015</v>
      </c>
      <c r="BL198" s="64">
        <v>47</v>
      </c>
      <c r="BM198" s="81">
        <v>70</v>
      </c>
      <c r="BN198" s="82">
        <v>143739</v>
      </c>
      <c r="BO198" s="83">
        <v>75</v>
      </c>
      <c r="BP198" s="63">
        <v>62</v>
      </c>
      <c r="BQ198" s="14">
        <v>138373</v>
      </c>
      <c r="BR198" s="64">
        <v>93</v>
      </c>
    </row>
    <row r="199" spans="1:70" x14ac:dyDescent="0.2">
      <c r="A199" t="s">
        <v>255</v>
      </c>
      <c r="B199" s="439">
        <v>45</v>
      </c>
      <c r="C199" s="440" t="s">
        <v>6241</v>
      </c>
      <c r="D199" s="440">
        <v>23</v>
      </c>
      <c r="E199">
        <v>58</v>
      </c>
      <c r="F199" t="s">
        <v>5508</v>
      </c>
      <c r="G199">
        <v>33</v>
      </c>
      <c r="H199" s="440">
        <v>64</v>
      </c>
      <c r="I199" s="440" t="s">
        <v>4760</v>
      </c>
      <c r="J199" s="441">
        <v>25</v>
      </c>
      <c r="K199" s="132">
        <v>55</v>
      </c>
      <c r="L199" t="s">
        <v>4004</v>
      </c>
      <c r="M199" s="133">
        <v>55</v>
      </c>
      <c r="N199" s="307">
        <v>49</v>
      </c>
      <c r="O199" s="308" t="s">
        <v>3226</v>
      </c>
      <c r="P199" s="309">
        <v>39</v>
      </c>
      <c r="Q199" s="132">
        <v>42</v>
      </c>
      <c r="R199" t="s">
        <v>2479</v>
      </c>
      <c r="S199" s="133">
        <v>37</v>
      </c>
      <c r="T199" s="307">
        <v>57</v>
      </c>
      <c r="U199" s="308" t="s">
        <v>1730</v>
      </c>
      <c r="V199" s="309">
        <v>73</v>
      </c>
      <c r="W199" s="40">
        <v>54</v>
      </c>
      <c r="X199" s="40" t="s">
        <v>971</v>
      </c>
      <c r="Y199" s="247">
        <v>98</v>
      </c>
      <c r="Z199" s="82">
        <v>45</v>
      </c>
      <c r="AA199" s="82">
        <v>244688</v>
      </c>
      <c r="AB199" s="83">
        <v>115</v>
      </c>
      <c r="AC199" s="63">
        <v>51</v>
      </c>
      <c r="AD199" s="14">
        <v>227010</v>
      </c>
      <c r="AE199" s="64">
        <v>111</v>
      </c>
      <c r="AF199" s="81">
        <v>33</v>
      </c>
      <c r="AG199" s="82">
        <v>206096</v>
      </c>
      <c r="AH199" s="83">
        <v>144</v>
      </c>
      <c r="AI199" s="61">
        <v>24</v>
      </c>
      <c r="AJ199" s="13">
        <v>296354</v>
      </c>
      <c r="AK199" s="62">
        <v>123</v>
      </c>
      <c r="AL199" s="78">
        <v>40</v>
      </c>
      <c r="AM199" s="79">
        <v>216478</v>
      </c>
      <c r="AN199" s="80">
        <v>122</v>
      </c>
      <c r="AO199" s="63">
        <v>29</v>
      </c>
      <c r="AP199" s="14">
        <v>199721</v>
      </c>
      <c r="AQ199" s="64">
        <v>119</v>
      </c>
      <c r="AR199" s="78">
        <v>34</v>
      </c>
      <c r="AS199" s="79">
        <v>237940</v>
      </c>
      <c r="AT199" s="80">
        <v>85</v>
      </c>
      <c r="AU199" s="63">
        <v>44</v>
      </c>
      <c r="AV199" s="14">
        <v>261238</v>
      </c>
      <c r="AW199" s="64">
        <v>92</v>
      </c>
      <c r="AX199" s="81">
        <v>43</v>
      </c>
      <c r="AY199" s="82">
        <v>246956</v>
      </c>
      <c r="AZ199" s="83">
        <v>79</v>
      </c>
      <c r="BA199" s="63">
        <v>46</v>
      </c>
      <c r="BB199" s="14">
        <v>253185</v>
      </c>
      <c r="BC199" s="64">
        <v>77</v>
      </c>
      <c r="BD199" s="81">
        <v>59</v>
      </c>
      <c r="BE199" s="82">
        <v>256149</v>
      </c>
      <c r="BF199" s="83">
        <v>91</v>
      </c>
      <c r="BG199" s="63">
        <v>42</v>
      </c>
      <c r="BH199" s="14">
        <v>226315</v>
      </c>
      <c r="BI199" s="14">
        <v>80</v>
      </c>
      <c r="BJ199" s="63">
        <v>44</v>
      </c>
      <c r="BK199" s="14">
        <v>202669</v>
      </c>
      <c r="BL199" s="64">
        <v>85</v>
      </c>
      <c r="BM199" s="81">
        <v>20</v>
      </c>
      <c r="BN199" s="82">
        <v>178039</v>
      </c>
      <c r="BO199" s="83">
        <v>76</v>
      </c>
      <c r="BP199" s="63">
        <v>35</v>
      </c>
      <c r="BQ199" s="14">
        <v>198274</v>
      </c>
      <c r="BR199" s="64">
        <v>92</v>
      </c>
    </row>
    <row r="200" spans="1:70" x14ac:dyDescent="0.2">
      <c r="A200" t="s">
        <v>159</v>
      </c>
      <c r="B200" s="439">
        <v>20</v>
      </c>
      <c r="C200" s="440" t="s">
        <v>6242</v>
      </c>
      <c r="D200" s="440">
        <v>23</v>
      </c>
      <c r="E200">
        <v>19</v>
      </c>
      <c r="F200" t="s">
        <v>5509</v>
      </c>
      <c r="G200">
        <v>18</v>
      </c>
      <c r="H200" s="440">
        <v>14</v>
      </c>
      <c r="I200" s="440" t="s">
        <v>4761</v>
      </c>
      <c r="J200" s="441">
        <v>87</v>
      </c>
      <c r="K200" s="132">
        <v>28</v>
      </c>
      <c r="L200" t="s">
        <v>4005</v>
      </c>
      <c r="M200" s="133">
        <v>35</v>
      </c>
      <c r="N200" s="307">
        <v>18</v>
      </c>
      <c r="O200" s="308" t="s">
        <v>3227</v>
      </c>
      <c r="P200" s="309">
        <v>32</v>
      </c>
      <c r="Q200" s="132">
        <v>22</v>
      </c>
      <c r="R200" t="s">
        <v>2480</v>
      </c>
      <c r="S200" s="133">
        <v>39</v>
      </c>
      <c r="T200" s="307">
        <v>18</v>
      </c>
      <c r="U200" s="308" t="s">
        <v>1731</v>
      </c>
      <c r="V200" s="309">
        <v>75</v>
      </c>
      <c r="W200" s="40">
        <v>20</v>
      </c>
      <c r="X200" s="40" t="s">
        <v>972</v>
      </c>
      <c r="Y200" s="247">
        <v>80</v>
      </c>
      <c r="Z200" s="82">
        <v>17</v>
      </c>
      <c r="AA200" s="82">
        <v>234300</v>
      </c>
      <c r="AB200" s="83">
        <v>96</v>
      </c>
      <c r="AC200" s="63">
        <v>14</v>
      </c>
      <c r="AD200" s="14">
        <v>248921</v>
      </c>
      <c r="AE200" s="64">
        <v>92</v>
      </c>
      <c r="AF200" s="81">
        <v>20</v>
      </c>
      <c r="AG200" s="82">
        <v>217080</v>
      </c>
      <c r="AH200" s="83">
        <v>147</v>
      </c>
      <c r="AI200" s="61">
        <v>11</v>
      </c>
      <c r="AJ200" s="13">
        <v>302455</v>
      </c>
      <c r="AK200" s="62">
        <v>127</v>
      </c>
      <c r="AL200" s="78">
        <v>12</v>
      </c>
      <c r="AM200" s="79">
        <v>241667</v>
      </c>
      <c r="AN200" s="80">
        <v>98</v>
      </c>
      <c r="AO200" s="63">
        <v>10</v>
      </c>
      <c r="AP200" s="14">
        <v>222690</v>
      </c>
      <c r="AQ200" s="64">
        <v>84</v>
      </c>
      <c r="AR200" s="78">
        <v>10</v>
      </c>
      <c r="AS200" s="79">
        <v>272950</v>
      </c>
      <c r="AT200" s="80">
        <v>120</v>
      </c>
      <c r="AU200" s="63">
        <v>20</v>
      </c>
      <c r="AV200" s="14">
        <v>277345</v>
      </c>
      <c r="AW200" s="64">
        <v>90</v>
      </c>
      <c r="AX200" s="81">
        <v>21</v>
      </c>
      <c r="AY200" s="82">
        <v>263500</v>
      </c>
      <c r="AZ200" s="83">
        <v>83</v>
      </c>
      <c r="BA200" s="63">
        <v>15</v>
      </c>
      <c r="BB200" s="14">
        <v>331640</v>
      </c>
      <c r="BC200" s="64">
        <v>93</v>
      </c>
      <c r="BD200" s="81">
        <v>15</v>
      </c>
      <c r="BE200" s="82">
        <v>228793</v>
      </c>
      <c r="BF200" s="83">
        <v>87</v>
      </c>
      <c r="BG200" s="63">
        <v>9</v>
      </c>
      <c r="BH200" s="14">
        <v>202000</v>
      </c>
      <c r="BI200" s="14">
        <v>62</v>
      </c>
      <c r="BJ200" s="63">
        <v>5</v>
      </c>
      <c r="BK200" s="14">
        <v>162380</v>
      </c>
      <c r="BL200" s="64">
        <v>123</v>
      </c>
      <c r="BM200" s="81"/>
      <c r="BN200" s="82"/>
      <c r="BO200" s="83"/>
      <c r="BP200" s="63"/>
      <c r="BQ200" s="14"/>
      <c r="BR200" s="64"/>
    </row>
    <row r="201" spans="1:70" x14ac:dyDescent="0.2">
      <c r="A201" t="s">
        <v>70</v>
      </c>
      <c r="B201" s="439">
        <v>514</v>
      </c>
      <c r="C201" s="440" t="s">
        <v>6243</v>
      </c>
      <c r="D201" s="440">
        <v>18</v>
      </c>
      <c r="E201">
        <v>642</v>
      </c>
      <c r="F201" t="s">
        <v>5510</v>
      </c>
      <c r="G201">
        <v>19</v>
      </c>
      <c r="H201" s="440">
        <v>634</v>
      </c>
      <c r="I201" s="440" t="s">
        <v>4762</v>
      </c>
      <c r="J201" s="441">
        <v>26</v>
      </c>
      <c r="K201" s="132">
        <v>633</v>
      </c>
      <c r="L201" t="s">
        <v>4006</v>
      </c>
      <c r="M201" s="133">
        <v>38</v>
      </c>
      <c r="N201" s="307">
        <v>626</v>
      </c>
      <c r="O201" s="308" t="s">
        <v>3228</v>
      </c>
      <c r="P201" s="309">
        <v>45</v>
      </c>
      <c r="Q201" s="132">
        <v>650</v>
      </c>
      <c r="R201" t="s">
        <v>2481</v>
      </c>
      <c r="S201" s="133">
        <v>49</v>
      </c>
      <c r="T201" s="307">
        <v>637</v>
      </c>
      <c r="U201" s="308" t="s">
        <v>1732</v>
      </c>
      <c r="V201" s="309">
        <v>69</v>
      </c>
      <c r="W201" s="40">
        <v>571</v>
      </c>
      <c r="X201" s="40" t="s">
        <v>973</v>
      </c>
      <c r="Y201" s="247">
        <v>77</v>
      </c>
      <c r="Z201" s="82">
        <v>506</v>
      </c>
      <c r="AA201" s="82">
        <v>164280</v>
      </c>
      <c r="AB201" s="83">
        <v>96</v>
      </c>
      <c r="AC201" s="63">
        <v>524</v>
      </c>
      <c r="AD201" s="14">
        <v>173378</v>
      </c>
      <c r="AE201" s="64">
        <v>96</v>
      </c>
      <c r="AF201" s="81">
        <v>456</v>
      </c>
      <c r="AG201" s="82">
        <v>166642</v>
      </c>
      <c r="AH201" s="83">
        <v>123</v>
      </c>
      <c r="AI201" s="61">
        <v>317</v>
      </c>
      <c r="AJ201" s="13">
        <v>173043</v>
      </c>
      <c r="AK201" s="62">
        <v>132</v>
      </c>
      <c r="AL201" s="78">
        <v>334</v>
      </c>
      <c r="AM201" s="79">
        <v>176542</v>
      </c>
      <c r="AN201" s="80">
        <v>130</v>
      </c>
      <c r="AO201" s="63">
        <v>438</v>
      </c>
      <c r="AP201" s="14">
        <v>177636</v>
      </c>
      <c r="AQ201" s="64">
        <v>116</v>
      </c>
      <c r="AR201" s="78">
        <v>413</v>
      </c>
      <c r="AS201" s="79">
        <v>196315</v>
      </c>
      <c r="AT201" s="80">
        <v>106</v>
      </c>
      <c r="AU201" s="63">
        <v>527</v>
      </c>
      <c r="AV201" s="14">
        <v>211260</v>
      </c>
      <c r="AW201" s="64">
        <v>95</v>
      </c>
      <c r="AX201" s="81">
        <v>566</v>
      </c>
      <c r="AY201" s="82">
        <v>207493</v>
      </c>
      <c r="AZ201" s="83">
        <v>78</v>
      </c>
      <c r="BA201" s="63">
        <v>621</v>
      </c>
      <c r="BB201" s="14">
        <v>197100</v>
      </c>
      <c r="BC201" s="64">
        <v>77</v>
      </c>
      <c r="BD201" s="81">
        <v>589</v>
      </c>
      <c r="BE201" s="82">
        <v>182511</v>
      </c>
      <c r="BF201" s="83">
        <v>65</v>
      </c>
      <c r="BG201" s="63">
        <v>532</v>
      </c>
      <c r="BH201" s="14">
        <v>168842</v>
      </c>
      <c r="BI201" s="14">
        <v>63</v>
      </c>
      <c r="BJ201" s="63">
        <v>533</v>
      </c>
      <c r="BK201" s="14">
        <v>161467</v>
      </c>
      <c r="BL201" s="64">
        <v>75</v>
      </c>
      <c r="BM201" s="81">
        <v>497</v>
      </c>
      <c r="BN201" s="82">
        <v>147130</v>
      </c>
      <c r="BO201" s="83">
        <v>97</v>
      </c>
      <c r="BP201" s="63">
        <v>490</v>
      </c>
      <c r="BQ201" s="14">
        <v>142224</v>
      </c>
      <c r="BR201" s="64">
        <v>82</v>
      </c>
    </row>
    <row r="202" spans="1:70" x14ac:dyDescent="0.2">
      <c r="B202" s="229"/>
      <c r="C202" s="230"/>
      <c r="D202" s="230"/>
      <c r="H202" s="224"/>
      <c r="I202" s="224"/>
      <c r="J202" s="225"/>
      <c r="K202" s="132"/>
      <c r="M202" s="133"/>
      <c r="N202" s="223"/>
      <c r="O202" s="224"/>
      <c r="P202" s="225"/>
      <c r="Q202" s="132"/>
      <c r="R202"/>
      <c r="S202" s="133"/>
      <c r="T202" s="223"/>
      <c r="U202" s="224"/>
      <c r="V202" s="225"/>
      <c r="W202" s="40"/>
      <c r="X202"/>
      <c r="Y202"/>
      <c r="Z202" s="82"/>
      <c r="AA202" s="82"/>
      <c r="AB202" s="83"/>
      <c r="AC202" s="63"/>
      <c r="AE202" s="64"/>
      <c r="AF202" s="81"/>
      <c r="AG202" s="82"/>
      <c r="AH202" s="83"/>
      <c r="AI202" s="63"/>
      <c r="AK202" s="64"/>
      <c r="AL202" s="81"/>
      <c r="AM202" s="82"/>
      <c r="AN202" s="83"/>
      <c r="AO202" s="63"/>
      <c r="AQ202" s="64"/>
      <c r="AR202" s="81"/>
      <c r="AS202" s="82"/>
      <c r="AT202" s="83"/>
      <c r="AU202" s="63"/>
      <c r="AW202" s="64"/>
      <c r="AX202" s="81"/>
      <c r="AY202" s="82"/>
      <c r="AZ202" s="83"/>
      <c r="BA202" s="63"/>
      <c r="BC202" s="64"/>
      <c r="BD202" s="81"/>
      <c r="BE202" s="82"/>
      <c r="BF202" s="83"/>
      <c r="BG202" s="63"/>
      <c r="BJ202" s="63"/>
      <c r="BL202" s="64"/>
      <c r="BM202" s="81"/>
      <c r="BN202" s="82"/>
      <c r="BO202" s="83"/>
      <c r="BP202" s="63"/>
      <c r="BQ202" s="14"/>
      <c r="BR202" s="64"/>
    </row>
    <row r="203" spans="1:70" x14ac:dyDescent="0.2">
      <c r="B203" s="229"/>
      <c r="C203" s="230"/>
      <c r="D203" s="230"/>
      <c r="H203" s="224"/>
      <c r="I203" s="224"/>
      <c r="J203" s="225"/>
      <c r="K203" s="132"/>
      <c r="M203" s="133"/>
      <c r="N203" s="223"/>
      <c r="O203" s="224"/>
      <c r="P203" s="225"/>
      <c r="Q203" s="132"/>
      <c r="R203"/>
      <c r="S203" s="133"/>
      <c r="T203" s="223"/>
      <c r="U203" s="224"/>
      <c r="V203" s="225"/>
      <c r="W203" s="40"/>
      <c r="X203"/>
      <c r="Y203"/>
      <c r="Z203" s="82"/>
      <c r="AA203" s="82"/>
      <c r="AB203" s="83"/>
      <c r="AC203" s="63"/>
      <c r="AE203" s="64"/>
      <c r="AF203" s="81"/>
      <c r="AG203" s="82"/>
      <c r="AH203" s="83"/>
      <c r="AI203" s="63"/>
      <c r="AK203" s="64"/>
      <c r="AL203" s="81"/>
      <c r="AM203" s="82"/>
      <c r="AN203" s="83"/>
      <c r="AO203" s="63"/>
      <c r="AQ203" s="64"/>
      <c r="AR203" s="81"/>
      <c r="AS203" s="82"/>
      <c r="AT203" s="83"/>
      <c r="AU203" s="63"/>
      <c r="AW203" s="64"/>
      <c r="AX203" s="81"/>
      <c r="AY203" s="82"/>
      <c r="AZ203" s="83"/>
      <c r="BA203" s="63"/>
      <c r="BC203" s="64"/>
      <c r="BD203" s="81"/>
      <c r="BE203" s="82"/>
      <c r="BF203" s="83"/>
      <c r="BG203" s="63"/>
      <c r="BJ203" s="63"/>
      <c r="BL203" s="64"/>
      <c r="BM203" s="81"/>
      <c r="BN203" s="82"/>
      <c r="BO203" s="83"/>
      <c r="BP203" s="63"/>
      <c r="BQ203" s="14"/>
      <c r="BR203" s="64"/>
    </row>
    <row r="204" spans="1:70" x14ac:dyDescent="0.2">
      <c r="A204" s="21" t="s">
        <v>260</v>
      </c>
      <c r="B204" s="123"/>
      <c r="C204" s="124"/>
      <c r="D204" s="124"/>
      <c r="H204" s="224"/>
      <c r="I204" s="224"/>
      <c r="J204" s="225"/>
      <c r="K204" s="132"/>
      <c r="M204" s="133"/>
      <c r="N204" s="223"/>
      <c r="O204" s="224"/>
      <c r="P204" s="225"/>
      <c r="Q204" s="132"/>
      <c r="R204"/>
      <c r="S204" s="133"/>
      <c r="T204" s="123"/>
      <c r="U204" s="124"/>
      <c r="V204" s="125"/>
      <c r="W204" s="40"/>
      <c r="X204"/>
      <c r="Y204"/>
      <c r="Z204" s="82"/>
      <c r="AA204" s="82"/>
      <c r="AB204" s="83"/>
      <c r="AC204" s="67"/>
      <c r="AD204" s="3"/>
      <c r="AE204" s="68"/>
      <c r="AF204" s="87"/>
      <c r="AG204" s="88"/>
      <c r="AH204" s="89"/>
      <c r="AI204"/>
      <c r="AJ204" s="3"/>
      <c r="AK204"/>
      <c r="AL204" s="81"/>
      <c r="AM204" s="82"/>
      <c r="AN204" s="83"/>
      <c r="AO204"/>
      <c r="AP204" s="3"/>
      <c r="AQ204"/>
      <c r="AR204" s="87"/>
      <c r="AS204" s="88"/>
      <c r="AT204" s="89"/>
      <c r="AU204" s="63"/>
      <c r="AW204" s="64"/>
      <c r="AX204" s="87"/>
      <c r="AY204" s="88"/>
      <c r="AZ204" s="89"/>
      <c r="BA204"/>
      <c r="BB204" s="3"/>
      <c r="BC204"/>
      <c r="BD204" s="87"/>
      <c r="BE204" s="88"/>
      <c r="BF204" s="89"/>
      <c r="BG204" s="63"/>
      <c r="BJ204" s="63"/>
      <c r="BL204" s="64"/>
      <c r="BM204" s="81"/>
      <c r="BN204" s="82"/>
      <c r="BO204" s="83"/>
      <c r="BP204" s="63"/>
      <c r="BQ204" s="14"/>
      <c r="BR204" s="64"/>
    </row>
    <row r="205" spans="1:70" x14ac:dyDescent="0.2">
      <c r="A205" s="7"/>
      <c r="B205" s="511"/>
      <c r="C205" s="512"/>
      <c r="D205" s="512"/>
      <c r="H205" s="338"/>
      <c r="I205" s="338"/>
      <c r="J205" s="339"/>
      <c r="K205" s="391"/>
      <c r="L205" s="4"/>
      <c r="M205" s="392"/>
      <c r="N205" s="223"/>
      <c r="O205" s="224"/>
      <c r="P205" s="225"/>
      <c r="Q205" s="132"/>
      <c r="R205"/>
      <c r="S205" s="133"/>
      <c r="T205" s="114"/>
      <c r="U205" s="115"/>
      <c r="V205" s="116"/>
      <c r="W205" s="40"/>
      <c r="X205"/>
      <c r="Y205"/>
      <c r="Z205" s="88"/>
      <c r="AA205" s="88"/>
      <c r="AB205" s="89"/>
      <c r="AC205" s="67"/>
      <c r="AD205" s="3"/>
      <c r="AE205" s="68"/>
      <c r="AF205" s="87"/>
      <c r="AG205" s="88"/>
      <c r="AH205" s="89"/>
      <c r="AI205"/>
      <c r="AJ205" s="3"/>
      <c r="AK205"/>
      <c r="AL205" s="87"/>
      <c r="AM205" s="88"/>
      <c r="AN205" s="89"/>
      <c r="AO205"/>
      <c r="AP205" s="3"/>
      <c r="AQ205"/>
      <c r="AR205" s="87"/>
      <c r="AS205" s="88"/>
      <c r="AT205" s="89"/>
      <c r="AU205"/>
      <c r="AV205" s="3"/>
      <c r="AW205"/>
      <c r="AX205" s="87"/>
      <c r="AY205" s="88"/>
      <c r="AZ205" s="89"/>
      <c r="BA205"/>
      <c r="BB205" s="3"/>
      <c r="BC205"/>
      <c r="BD205" s="87"/>
      <c r="BE205" s="88"/>
      <c r="BF205" s="89"/>
      <c r="BG205" s="63"/>
      <c r="BJ205" s="63"/>
      <c r="BL205" s="64"/>
      <c r="BM205" s="81"/>
      <c r="BN205" s="82"/>
      <c r="BO205" s="83"/>
      <c r="BP205" s="63"/>
      <c r="BQ205" s="14"/>
      <c r="BR205" s="64"/>
    </row>
    <row r="206" spans="1:70" x14ac:dyDescent="0.2">
      <c r="A206" s="19"/>
      <c r="B206" s="335">
        <v>2022</v>
      </c>
      <c r="C206" s="336"/>
      <c r="D206" s="337"/>
      <c r="E206" s="4">
        <v>2021</v>
      </c>
      <c r="F206" s="4"/>
      <c r="G206" s="4"/>
      <c r="H206" s="338">
        <v>2020</v>
      </c>
      <c r="I206" s="338"/>
      <c r="J206" s="339"/>
      <c r="K206" s="391">
        <v>2019</v>
      </c>
      <c r="L206" s="4"/>
      <c r="M206" s="392"/>
      <c r="N206" s="411">
        <v>2018</v>
      </c>
      <c r="O206" s="338"/>
      <c r="P206" s="339"/>
      <c r="Q206" s="391">
        <v>2017</v>
      </c>
      <c r="R206" s="4"/>
      <c r="S206" s="392"/>
      <c r="T206" s="355">
        <v>2016</v>
      </c>
      <c r="U206" s="380"/>
      <c r="V206" s="381"/>
      <c r="W206" s="53">
        <v>2015</v>
      </c>
      <c r="X206" s="53"/>
      <c r="Y206" s="354"/>
      <c r="Z206" s="88">
        <v>2014</v>
      </c>
      <c r="AA206" s="88"/>
      <c r="AB206" s="89"/>
      <c r="AC206" s="67">
        <v>2013</v>
      </c>
      <c r="AD206" s="3"/>
      <c r="AE206" s="68"/>
      <c r="AF206" s="87">
        <v>2012</v>
      </c>
      <c r="AG206" s="88"/>
      <c r="AH206" s="89"/>
      <c r="AI206">
        <v>2011</v>
      </c>
      <c r="AJ206" s="3"/>
      <c r="AK206"/>
      <c r="AL206" s="87">
        <v>2010</v>
      </c>
      <c r="AM206" s="88"/>
      <c r="AN206" s="89"/>
      <c r="AO206">
        <v>2009</v>
      </c>
      <c r="AP206" s="3"/>
      <c r="AQ206"/>
      <c r="AR206" s="87">
        <v>2008</v>
      </c>
      <c r="AS206" s="88"/>
      <c r="AT206" s="89"/>
      <c r="AU206">
        <v>2007</v>
      </c>
      <c r="AV206" s="3"/>
      <c r="AW206"/>
      <c r="AX206" s="87">
        <v>2006</v>
      </c>
      <c r="AY206" s="88"/>
      <c r="AZ206" s="89"/>
      <c r="BA206">
        <v>2005</v>
      </c>
      <c r="BB206" s="3"/>
      <c r="BC206"/>
      <c r="BD206" s="87">
        <v>2004</v>
      </c>
      <c r="BE206" s="88"/>
      <c r="BF206" s="89"/>
      <c r="BG206">
        <v>2003</v>
      </c>
      <c r="BH206" s="3"/>
      <c r="BI206" s="3"/>
      <c r="BJ206">
        <v>2002</v>
      </c>
      <c r="BK206" s="3"/>
      <c r="BL206"/>
      <c r="BM206" s="87">
        <v>2001</v>
      </c>
      <c r="BN206" s="88"/>
      <c r="BO206" s="89"/>
      <c r="BP206">
        <v>2000</v>
      </c>
      <c r="BQ206" s="14"/>
      <c r="BR206" s="64"/>
    </row>
    <row r="207" spans="1:70" x14ac:dyDescent="0.2">
      <c r="A207" s="4"/>
      <c r="B207" s="411" t="s">
        <v>262</v>
      </c>
      <c r="C207" s="338" t="s">
        <v>263</v>
      </c>
      <c r="D207" s="339" t="s">
        <v>264</v>
      </c>
      <c r="E207" s="4" t="s">
        <v>262</v>
      </c>
      <c r="F207" s="4" t="s">
        <v>263</v>
      </c>
      <c r="G207" s="4" t="s">
        <v>264</v>
      </c>
      <c r="H207" s="338" t="s">
        <v>262</v>
      </c>
      <c r="I207" s="338" t="s">
        <v>263</v>
      </c>
      <c r="J207" s="339" t="s">
        <v>264</v>
      </c>
      <c r="K207" s="391" t="s">
        <v>262</v>
      </c>
      <c r="L207" s="4" t="s">
        <v>263</v>
      </c>
      <c r="M207" s="392" t="s">
        <v>264</v>
      </c>
      <c r="N207" s="411" t="s">
        <v>262</v>
      </c>
      <c r="O207" s="338" t="s">
        <v>263</v>
      </c>
      <c r="P207" s="339" t="s">
        <v>264</v>
      </c>
      <c r="Q207" s="391" t="s">
        <v>262</v>
      </c>
      <c r="R207" s="4" t="s">
        <v>263</v>
      </c>
      <c r="S207" s="392" t="s">
        <v>264</v>
      </c>
      <c r="T207" s="355" t="s">
        <v>262</v>
      </c>
      <c r="U207" s="356" t="s">
        <v>263</v>
      </c>
      <c r="V207" s="357" t="s">
        <v>264</v>
      </c>
      <c r="W207" s="53" t="s">
        <v>262</v>
      </c>
      <c r="X207" s="53" t="s">
        <v>263</v>
      </c>
      <c r="Y207" s="354" t="s">
        <v>264</v>
      </c>
      <c r="Z207" s="73" t="s">
        <v>262</v>
      </c>
      <c r="AA207" s="73" t="s">
        <v>263</v>
      </c>
      <c r="AB207" s="74" t="s">
        <v>264</v>
      </c>
      <c r="AC207" s="57" t="s">
        <v>262</v>
      </c>
      <c r="AD207" s="46" t="s">
        <v>263</v>
      </c>
      <c r="AE207" s="58" t="s">
        <v>264</v>
      </c>
      <c r="AF207" s="72" t="s">
        <v>262</v>
      </c>
      <c r="AG207" s="73" t="s">
        <v>263</v>
      </c>
      <c r="AH207" s="74" t="s">
        <v>264</v>
      </c>
      <c r="AI207" s="57" t="s">
        <v>262</v>
      </c>
      <c r="AJ207" s="46" t="s">
        <v>263</v>
      </c>
      <c r="AK207" s="58" t="s">
        <v>264</v>
      </c>
      <c r="AL207" s="72" t="s">
        <v>262</v>
      </c>
      <c r="AM207" s="73" t="s">
        <v>263</v>
      </c>
      <c r="AN207" s="74" t="s">
        <v>264</v>
      </c>
      <c r="AO207" s="57" t="s">
        <v>262</v>
      </c>
      <c r="AP207" s="46" t="s">
        <v>263</v>
      </c>
      <c r="AQ207" s="58" t="s">
        <v>264</v>
      </c>
      <c r="AR207" s="72" t="s">
        <v>262</v>
      </c>
      <c r="AS207" s="73" t="s">
        <v>263</v>
      </c>
      <c r="AT207" s="74" t="s">
        <v>264</v>
      </c>
      <c r="AU207" s="57" t="s">
        <v>262</v>
      </c>
      <c r="AV207" s="46" t="s">
        <v>263</v>
      </c>
      <c r="AW207" s="58" t="s">
        <v>264</v>
      </c>
      <c r="AX207" s="72" t="s">
        <v>262</v>
      </c>
      <c r="AY207" s="73" t="s">
        <v>263</v>
      </c>
      <c r="AZ207" s="74" t="s">
        <v>264</v>
      </c>
      <c r="BA207" s="57" t="s">
        <v>262</v>
      </c>
      <c r="BB207" s="46" t="s">
        <v>263</v>
      </c>
      <c r="BC207" s="58" t="s">
        <v>264</v>
      </c>
      <c r="BD207" s="72" t="s">
        <v>262</v>
      </c>
      <c r="BE207" s="73" t="s">
        <v>263</v>
      </c>
      <c r="BF207" s="74" t="s">
        <v>264</v>
      </c>
      <c r="BG207" s="57" t="s">
        <v>262</v>
      </c>
      <c r="BH207" s="46" t="s">
        <v>263</v>
      </c>
      <c r="BI207" s="46" t="s">
        <v>264</v>
      </c>
      <c r="BJ207" s="57" t="s">
        <v>262</v>
      </c>
      <c r="BK207" s="46" t="s">
        <v>263</v>
      </c>
      <c r="BL207" s="58" t="s">
        <v>264</v>
      </c>
      <c r="BM207" s="72" t="s">
        <v>262</v>
      </c>
      <c r="BN207" s="73" t="s">
        <v>263</v>
      </c>
      <c r="BO207" s="74" t="s">
        <v>264</v>
      </c>
      <c r="BP207" s="57" t="s">
        <v>262</v>
      </c>
      <c r="BQ207" s="3" t="s">
        <v>263</v>
      </c>
      <c r="BR207" t="s">
        <v>264</v>
      </c>
    </row>
    <row r="208" spans="1:70" x14ac:dyDescent="0.2">
      <c r="A208" s="248" t="s">
        <v>71</v>
      </c>
      <c r="B208" s="492">
        <v>5379</v>
      </c>
      <c r="C208" s="461" t="s">
        <v>6272</v>
      </c>
      <c r="D208" s="462">
        <v>8</v>
      </c>
      <c r="E208" s="248">
        <v>6344</v>
      </c>
      <c r="F208" s="35" t="s">
        <v>5541</v>
      </c>
      <c r="G208" s="249">
        <v>22</v>
      </c>
      <c r="H208" s="314">
        <v>6445</v>
      </c>
      <c r="I208" s="461" t="s">
        <v>3053</v>
      </c>
      <c r="J208" s="462">
        <v>32</v>
      </c>
      <c r="K208" s="248">
        <v>6035</v>
      </c>
      <c r="L208" s="35" t="s">
        <v>4037</v>
      </c>
      <c r="M208" s="249">
        <v>37</v>
      </c>
      <c r="N208" s="313">
        <v>5891</v>
      </c>
      <c r="O208" s="314" t="s">
        <v>3258</v>
      </c>
      <c r="P208" s="315">
        <v>41</v>
      </c>
      <c r="Q208" s="248">
        <v>5998</v>
      </c>
      <c r="R208" s="35" t="s">
        <v>2512</v>
      </c>
      <c r="S208" s="249">
        <v>50</v>
      </c>
      <c r="T208" s="313">
        <v>6038</v>
      </c>
      <c r="U208" s="314" t="s">
        <v>1733</v>
      </c>
      <c r="V208" s="315">
        <v>66</v>
      </c>
      <c r="W208" s="365">
        <v>5849</v>
      </c>
      <c r="X208" s="365" t="s">
        <v>1004</v>
      </c>
      <c r="Y208" s="366">
        <v>70</v>
      </c>
      <c r="Z208" s="76">
        <v>5184</v>
      </c>
      <c r="AA208" s="76">
        <v>282760</v>
      </c>
      <c r="AB208" s="77">
        <v>79</v>
      </c>
      <c r="AC208" s="59">
        <v>5245</v>
      </c>
      <c r="AD208" s="47">
        <v>276007</v>
      </c>
      <c r="AE208" s="60">
        <v>88</v>
      </c>
      <c r="AF208" s="75">
        <v>4808</v>
      </c>
      <c r="AG208" s="76">
        <v>259361</v>
      </c>
      <c r="AH208" s="77">
        <v>112</v>
      </c>
      <c r="AI208" s="59">
        <v>3698</v>
      </c>
      <c r="AJ208" s="47">
        <v>260179</v>
      </c>
      <c r="AK208" s="60">
        <v>111</v>
      </c>
      <c r="AL208" s="75">
        <v>3490</v>
      </c>
      <c r="AM208" s="76">
        <v>272233</v>
      </c>
      <c r="AN208" s="77">
        <v>103</v>
      </c>
      <c r="AO208" s="59">
        <v>3773</v>
      </c>
      <c r="AP208" s="47">
        <v>268145</v>
      </c>
      <c r="AQ208" s="60">
        <v>101</v>
      </c>
      <c r="AR208" s="75">
        <v>3818</v>
      </c>
      <c r="AS208" s="76">
        <v>283833</v>
      </c>
      <c r="AT208" s="77">
        <v>97</v>
      </c>
      <c r="AU208" s="59">
        <v>4794</v>
      </c>
      <c r="AV208" s="47">
        <v>301688</v>
      </c>
      <c r="AW208" s="60">
        <v>94</v>
      </c>
      <c r="AX208" s="75">
        <v>5328</v>
      </c>
      <c r="AY208" s="76">
        <v>304541</v>
      </c>
      <c r="AZ208" s="77">
        <v>84</v>
      </c>
      <c r="BA208" s="59">
        <v>5624</v>
      </c>
      <c r="BB208" s="47">
        <v>299023</v>
      </c>
      <c r="BC208" s="60">
        <v>72</v>
      </c>
      <c r="BD208" s="75">
        <v>5167</v>
      </c>
      <c r="BE208" s="76">
        <v>282084</v>
      </c>
      <c r="BF208" s="77">
        <v>63</v>
      </c>
      <c r="BG208" s="59">
        <v>5065</v>
      </c>
      <c r="BH208" s="47">
        <v>256244</v>
      </c>
      <c r="BI208" s="47">
        <v>61</v>
      </c>
      <c r="BJ208" s="59">
        <v>4979</v>
      </c>
      <c r="BK208" s="47">
        <v>239463</v>
      </c>
      <c r="BL208" s="60">
        <v>68</v>
      </c>
      <c r="BM208" s="75">
        <v>4812</v>
      </c>
      <c r="BN208" s="76">
        <v>220083</v>
      </c>
      <c r="BO208" s="77">
        <v>68</v>
      </c>
      <c r="BP208" s="59">
        <v>4435</v>
      </c>
      <c r="BQ208" s="47">
        <v>210340</v>
      </c>
      <c r="BR208" s="60">
        <v>78</v>
      </c>
    </row>
    <row r="209" spans="1:70" x14ac:dyDescent="0.2">
      <c r="A209" t="s">
        <v>190</v>
      </c>
      <c r="B209" s="439">
        <v>22</v>
      </c>
      <c r="C209" s="440" t="s">
        <v>6245</v>
      </c>
      <c r="D209" s="440">
        <v>24</v>
      </c>
      <c r="E209">
        <v>16</v>
      </c>
      <c r="F209" t="s">
        <v>5512</v>
      </c>
      <c r="G209">
        <v>7</v>
      </c>
      <c r="H209" s="308">
        <v>18</v>
      </c>
      <c r="I209" s="440" t="s">
        <v>4763</v>
      </c>
      <c r="J209" s="441">
        <v>17</v>
      </c>
      <c r="K209" s="132">
        <v>15</v>
      </c>
      <c r="L209" t="s">
        <v>4008</v>
      </c>
      <c r="M209" s="133">
        <v>31</v>
      </c>
      <c r="N209" s="307">
        <v>17</v>
      </c>
      <c r="O209" s="308" t="s">
        <v>3230</v>
      </c>
      <c r="P209" s="309">
        <v>39</v>
      </c>
      <c r="Q209" s="132">
        <v>15</v>
      </c>
      <c r="R209" t="s">
        <v>2483</v>
      </c>
      <c r="S209" s="133">
        <v>47</v>
      </c>
      <c r="T209" s="307">
        <v>14</v>
      </c>
      <c r="U209" s="308" t="s">
        <v>1734</v>
      </c>
      <c r="V209" s="309">
        <v>102</v>
      </c>
      <c r="W209" s="40">
        <v>12</v>
      </c>
      <c r="X209" s="40" t="s">
        <v>975</v>
      </c>
      <c r="Y209" s="247">
        <v>57</v>
      </c>
      <c r="Z209" s="79">
        <v>8</v>
      </c>
      <c r="AA209" s="79">
        <v>190812</v>
      </c>
      <c r="AB209" s="80">
        <v>59</v>
      </c>
      <c r="AC209" s="63">
        <v>9</v>
      </c>
      <c r="AD209" s="14">
        <v>190444</v>
      </c>
      <c r="AE209" s="64">
        <v>57</v>
      </c>
      <c r="AF209" s="81">
        <v>6</v>
      </c>
      <c r="AG209" s="82">
        <v>187333</v>
      </c>
      <c r="AH209" s="83">
        <v>119</v>
      </c>
      <c r="AI209" s="63">
        <v>8</v>
      </c>
      <c r="AJ209" s="14">
        <v>215362</v>
      </c>
      <c r="AK209" s="64">
        <v>99</v>
      </c>
      <c r="AL209" s="78">
        <v>6</v>
      </c>
      <c r="AM209" s="79">
        <v>181136</v>
      </c>
      <c r="AN209" s="80">
        <v>143</v>
      </c>
      <c r="AO209" s="63">
        <v>10</v>
      </c>
      <c r="AP209" s="14">
        <v>197900</v>
      </c>
      <c r="AQ209" s="64">
        <v>67</v>
      </c>
      <c r="AR209" s="78">
        <v>8</v>
      </c>
      <c r="AS209" s="79">
        <v>175891</v>
      </c>
      <c r="AT209" s="80">
        <v>82</v>
      </c>
      <c r="AU209" s="63">
        <v>5</v>
      </c>
      <c r="AV209" s="14">
        <v>252008</v>
      </c>
      <c r="AW209" s="64">
        <v>67</v>
      </c>
      <c r="AX209" s="81">
        <v>8</v>
      </c>
      <c r="AY209" s="82">
        <v>204650</v>
      </c>
      <c r="AZ209" s="83">
        <v>83</v>
      </c>
      <c r="BA209" s="63">
        <v>12</v>
      </c>
      <c r="BB209" s="14">
        <v>194908</v>
      </c>
      <c r="BC209" s="64">
        <v>42</v>
      </c>
      <c r="BD209" s="81">
        <v>14</v>
      </c>
      <c r="BE209" s="82">
        <v>200007</v>
      </c>
      <c r="BF209" s="83">
        <v>43</v>
      </c>
      <c r="BG209" s="61">
        <v>15</v>
      </c>
      <c r="BH209" s="13">
        <v>183053</v>
      </c>
      <c r="BI209" s="13">
        <v>44</v>
      </c>
      <c r="BJ209" s="61">
        <v>15</v>
      </c>
      <c r="BK209" s="13">
        <v>154693</v>
      </c>
      <c r="BL209" s="62">
        <v>65</v>
      </c>
      <c r="BM209" s="87"/>
      <c r="BN209" s="88"/>
      <c r="BO209" s="89"/>
      <c r="BQ209" s="14"/>
      <c r="BR209" s="64"/>
    </row>
    <row r="210" spans="1:70" x14ac:dyDescent="0.2">
      <c r="A210" t="s">
        <v>72</v>
      </c>
      <c r="B210" s="439">
        <v>691</v>
      </c>
      <c r="C210" s="440" t="s">
        <v>6246</v>
      </c>
      <c r="D210" s="440">
        <v>16</v>
      </c>
      <c r="E210">
        <v>800</v>
      </c>
      <c r="F210" t="s">
        <v>5513</v>
      </c>
      <c r="G210">
        <v>21</v>
      </c>
      <c r="H210" s="440">
        <v>787</v>
      </c>
      <c r="I210" s="440" t="s">
        <v>4764</v>
      </c>
      <c r="J210" s="441">
        <v>29</v>
      </c>
      <c r="K210" s="132">
        <v>712</v>
      </c>
      <c r="L210" t="s">
        <v>4009</v>
      </c>
      <c r="M210" s="133">
        <v>31</v>
      </c>
      <c r="N210" s="307">
        <v>681</v>
      </c>
      <c r="O210" s="308" t="s">
        <v>3231</v>
      </c>
      <c r="P210" s="309">
        <v>37</v>
      </c>
      <c r="Q210" s="132">
        <v>711</v>
      </c>
      <c r="R210" t="s">
        <v>2484</v>
      </c>
      <c r="S210" s="133">
        <v>44</v>
      </c>
      <c r="T210" s="307">
        <v>692</v>
      </c>
      <c r="U210" s="308" t="s">
        <v>1735</v>
      </c>
      <c r="V210" s="309">
        <v>49</v>
      </c>
      <c r="W210" s="40">
        <v>702</v>
      </c>
      <c r="X210" s="40" t="s">
        <v>976</v>
      </c>
      <c r="Y210" s="247">
        <v>59</v>
      </c>
      <c r="Z210" s="82">
        <v>626</v>
      </c>
      <c r="AA210" s="82">
        <v>306534</v>
      </c>
      <c r="AB210" s="83">
        <v>86</v>
      </c>
      <c r="AC210" s="63">
        <v>636</v>
      </c>
      <c r="AD210" s="14">
        <v>284341</v>
      </c>
      <c r="AE210" s="64">
        <v>82</v>
      </c>
      <c r="AF210" s="81">
        <v>625</v>
      </c>
      <c r="AG210" s="82">
        <v>292260</v>
      </c>
      <c r="AH210" s="83">
        <v>101</v>
      </c>
      <c r="AI210" s="63">
        <v>453</v>
      </c>
      <c r="AJ210" s="14">
        <v>287370</v>
      </c>
      <c r="AK210" s="64">
        <v>107</v>
      </c>
      <c r="AL210" s="78">
        <v>438</v>
      </c>
      <c r="AM210" s="79">
        <v>297206</v>
      </c>
      <c r="AN210" s="80">
        <v>99</v>
      </c>
      <c r="AO210" s="63">
        <v>463</v>
      </c>
      <c r="AP210" s="14">
        <v>295409</v>
      </c>
      <c r="AQ210" s="64">
        <v>101</v>
      </c>
      <c r="AR210" s="78">
        <v>392</v>
      </c>
      <c r="AS210" s="79">
        <v>302580</v>
      </c>
      <c r="AT210" s="80">
        <v>87</v>
      </c>
      <c r="AU210" s="63">
        <v>547</v>
      </c>
      <c r="AV210" s="14">
        <v>329716</v>
      </c>
      <c r="AW210" s="64">
        <v>95</v>
      </c>
      <c r="AX210" s="81">
        <v>562</v>
      </c>
      <c r="AY210" s="82">
        <v>328436</v>
      </c>
      <c r="AZ210" s="83">
        <v>94</v>
      </c>
      <c r="BA210" s="63">
        <v>648</v>
      </c>
      <c r="BB210" s="14">
        <v>331984</v>
      </c>
      <c r="BC210" s="64">
        <v>91</v>
      </c>
      <c r="BD210" s="81">
        <v>603</v>
      </c>
      <c r="BE210" s="82">
        <v>306889</v>
      </c>
      <c r="BF210" s="83">
        <v>70</v>
      </c>
      <c r="BG210" s="63">
        <v>583</v>
      </c>
      <c r="BH210" s="14">
        <v>303006</v>
      </c>
      <c r="BI210" s="14">
        <v>79</v>
      </c>
      <c r="BJ210" s="63">
        <v>585</v>
      </c>
      <c r="BK210" s="14">
        <v>272982</v>
      </c>
      <c r="BL210" s="64">
        <v>68</v>
      </c>
      <c r="BM210" s="81">
        <v>590</v>
      </c>
      <c r="BN210" s="82">
        <v>268422</v>
      </c>
      <c r="BO210" s="83">
        <v>81</v>
      </c>
      <c r="BP210" s="63">
        <v>589</v>
      </c>
      <c r="BQ210" s="14">
        <v>259604</v>
      </c>
      <c r="BR210" s="64">
        <v>86</v>
      </c>
    </row>
    <row r="211" spans="1:70" x14ac:dyDescent="0.2">
      <c r="A211" t="s">
        <v>73</v>
      </c>
      <c r="B211" s="439">
        <v>25</v>
      </c>
      <c r="C211" s="440" t="s">
        <v>6247</v>
      </c>
      <c r="D211" s="440">
        <v>21</v>
      </c>
      <c r="E211">
        <v>28</v>
      </c>
      <c r="F211" t="s">
        <v>5514</v>
      </c>
      <c r="G211">
        <v>9</v>
      </c>
      <c r="H211" s="440">
        <v>23</v>
      </c>
      <c r="I211" s="440" t="s">
        <v>4765</v>
      </c>
      <c r="J211" s="441">
        <v>15</v>
      </c>
      <c r="K211" s="132">
        <v>31</v>
      </c>
      <c r="L211" t="s">
        <v>4010</v>
      </c>
      <c r="M211" s="133">
        <v>29</v>
      </c>
      <c r="N211" s="307">
        <v>17</v>
      </c>
      <c r="O211" s="308" t="s">
        <v>3232</v>
      </c>
      <c r="P211" s="309">
        <v>27</v>
      </c>
      <c r="Q211" s="132">
        <v>25</v>
      </c>
      <c r="R211" t="s">
        <v>2485</v>
      </c>
      <c r="S211" s="133">
        <v>66</v>
      </c>
      <c r="T211" s="307">
        <v>19</v>
      </c>
      <c r="U211" s="308" t="s">
        <v>1736</v>
      </c>
      <c r="V211" s="309">
        <v>84</v>
      </c>
      <c r="W211" s="40">
        <v>23</v>
      </c>
      <c r="X211" s="40" t="s">
        <v>977</v>
      </c>
      <c r="Y211" s="247">
        <v>65</v>
      </c>
      <c r="Z211" s="82">
        <v>21</v>
      </c>
      <c r="AA211" s="82">
        <v>119175</v>
      </c>
      <c r="AB211" s="83">
        <v>103</v>
      </c>
      <c r="AC211" s="63">
        <v>19</v>
      </c>
      <c r="AD211" s="14">
        <v>152026</v>
      </c>
      <c r="AE211" s="64">
        <v>101</v>
      </c>
      <c r="AF211" s="81">
        <v>23</v>
      </c>
      <c r="AG211" s="82">
        <v>138052</v>
      </c>
      <c r="AH211" s="83">
        <v>80</v>
      </c>
      <c r="AI211" s="63">
        <v>19</v>
      </c>
      <c r="AJ211" s="14">
        <v>124313</v>
      </c>
      <c r="AK211" s="64">
        <v>102</v>
      </c>
      <c r="AL211" s="78">
        <v>6</v>
      </c>
      <c r="AM211" s="79">
        <v>137117</v>
      </c>
      <c r="AN211" s="80">
        <v>63</v>
      </c>
      <c r="AO211" s="63">
        <v>23</v>
      </c>
      <c r="AP211" s="14">
        <v>125790</v>
      </c>
      <c r="AQ211" s="64">
        <v>102</v>
      </c>
      <c r="AR211" s="78">
        <v>23</v>
      </c>
      <c r="AS211" s="79">
        <v>122381</v>
      </c>
      <c r="AT211" s="80">
        <v>169</v>
      </c>
      <c r="AU211" s="63">
        <v>25</v>
      </c>
      <c r="AV211" s="14">
        <v>161700</v>
      </c>
      <c r="AW211" s="64">
        <v>87</v>
      </c>
      <c r="AX211" s="81">
        <v>12</v>
      </c>
      <c r="AY211" s="82">
        <v>178725</v>
      </c>
      <c r="AZ211" s="83">
        <v>55</v>
      </c>
      <c r="BA211" s="63">
        <v>22</v>
      </c>
      <c r="BB211" s="14">
        <v>172727</v>
      </c>
      <c r="BC211" s="64">
        <v>25</v>
      </c>
      <c r="BD211" s="81">
        <v>11</v>
      </c>
      <c r="BE211" s="82">
        <v>151982</v>
      </c>
      <c r="BF211" s="83">
        <v>28</v>
      </c>
      <c r="BG211" s="63">
        <v>20</v>
      </c>
      <c r="BH211" s="14">
        <v>153051</v>
      </c>
      <c r="BI211" s="14">
        <v>41</v>
      </c>
      <c r="BJ211" s="63">
        <v>14</v>
      </c>
      <c r="BK211" s="14">
        <v>134700</v>
      </c>
      <c r="BL211" s="64">
        <v>51</v>
      </c>
      <c r="BM211" s="81">
        <v>15</v>
      </c>
      <c r="BN211" s="82">
        <v>112460</v>
      </c>
      <c r="BO211" s="83">
        <v>72</v>
      </c>
      <c r="BP211" s="63">
        <v>13</v>
      </c>
      <c r="BQ211" s="14">
        <v>129253</v>
      </c>
      <c r="BR211" s="64">
        <v>91</v>
      </c>
    </row>
    <row r="212" spans="1:70" x14ac:dyDescent="0.2">
      <c r="A212" t="s">
        <v>160</v>
      </c>
      <c r="B212" s="439">
        <v>6</v>
      </c>
      <c r="C212" s="440" t="s">
        <v>6248</v>
      </c>
      <c r="D212" s="440">
        <v>15</v>
      </c>
      <c r="E212">
        <v>10</v>
      </c>
      <c r="F212" t="s">
        <v>5515</v>
      </c>
      <c r="G212">
        <v>54</v>
      </c>
      <c r="H212" s="440">
        <v>22</v>
      </c>
      <c r="I212" s="440" t="s">
        <v>4766</v>
      </c>
      <c r="J212" s="441">
        <v>57</v>
      </c>
      <c r="K212" s="132">
        <v>9</v>
      </c>
      <c r="L212" t="s">
        <v>4011</v>
      </c>
      <c r="M212" s="133">
        <v>165</v>
      </c>
      <c r="N212" s="307">
        <v>5</v>
      </c>
      <c r="O212" s="308" t="s">
        <v>3233</v>
      </c>
      <c r="P212" s="309">
        <v>84</v>
      </c>
      <c r="Q212" s="132">
        <v>14</v>
      </c>
      <c r="R212" t="s">
        <v>2486</v>
      </c>
      <c r="S212" s="133">
        <v>184</v>
      </c>
      <c r="T212" s="307">
        <v>7</v>
      </c>
      <c r="U212" s="308" t="s">
        <v>1737</v>
      </c>
      <c r="V212" s="309">
        <v>196</v>
      </c>
      <c r="W212" s="40">
        <v>7</v>
      </c>
      <c r="X212" s="40" t="s">
        <v>978</v>
      </c>
      <c r="Y212" s="247">
        <v>68</v>
      </c>
      <c r="Z212" s="82">
        <v>8</v>
      </c>
      <c r="AA212" s="82">
        <v>1126859</v>
      </c>
      <c r="AB212" s="83">
        <v>63</v>
      </c>
      <c r="AC212" s="63">
        <v>6</v>
      </c>
      <c r="AD212" s="14">
        <v>1426667</v>
      </c>
      <c r="AE212" s="64">
        <v>341</v>
      </c>
      <c r="AF212" s="81">
        <v>8</v>
      </c>
      <c r="AG212" s="82">
        <v>1178925</v>
      </c>
      <c r="AH212" s="83">
        <v>116</v>
      </c>
      <c r="AI212" s="63">
        <v>4</v>
      </c>
      <c r="AJ212" s="14">
        <v>2225000</v>
      </c>
      <c r="AK212" s="64">
        <v>63</v>
      </c>
      <c r="AL212" s="78">
        <v>4</v>
      </c>
      <c r="AM212" s="79">
        <v>950000</v>
      </c>
      <c r="AN212" s="80">
        <v>219</v>
      </c>
      <c r="AO212" s="63">
        <v>6</v>
      </c>
      <c r="AP212" s="14">
        <v>865483</v>
      </c>
      <c r="AQ212" s="64">
        <v>109</v>
      </c>
      <c r="AR212" s="78">
        <v>5</v>
      </c>
      <c r="AS212" s="79">
        <v>1526130</v>
      </c>
      <c r="AT212" s="80">
        <v>241</v>
      </c>
      <c r="AU212" s="63">
        <v>5</v>
      </c>
      <c r="AV212" s="14">
        <v>1122000</v>
      </c>
      <c r="AW212" s="64">
        <v>169</v>
      </c>
      <c r="AX212" s="81">
        <v>13</v>
      </c>
      <c r="AY212" s="82">
        <v>2366538</v>
      </c>
      <c r="AZ212" s="83">
        <v>93</v>
      </c>
      <c r="BA212" s="63">
        <v>5</v>
      </c>
      <c r="BB212" s="14">
        <v>1464600</v>
      </c>
      <c r="BC212" s="64">
        <v>81</v>
      </c>
      <c r="BD212" s="81">
        <v>8</v>
      </c>
      <c r="BE212" s="82">
        <v>1317268</v>
      </c>
      <c r="BF212" s="83">
        <v>133</v>
      </c>
      <c r="BG212" s="63">
        <v>5</v>
      </c>
      <c r="BH212" s="14">
        <v>2426000</v>
      </c>
      <c r="BI212" s="14">
        <v>172</v>
      </c>
      <c r="BJ212" s="63">
        <v>3</v>
      </c>
      <c r="BK212" s="14">
        <v>1620000</v>
      </c>
      <c r="BL212" s="64">
        <v>41</v>
      </c>
      <c r="BM212" s="81"/>
      <c r="BN212" s="82"/>
      <c r="BO212" s="83"/>
      <c r="BP212" s="63"/>
      <c r="BQ212" s="14"/>
      <c r="BR212" s="64"/>
    </row>
    <row r="213" spans="1:70" x14ac:dyDescent="0.2">
      <c r="A213" t="s">
        <v>74</v>
      </c>
      <c r="B213" s="439">
        <v>179</v>
      </c>
      <c r="C213" s="440" t="s">
        <v>6249</v>
      </c>
      <c r="D213" s="440">
        <v>17</v>
      </c>
      <c r="E213">
        <v>218</v>
      </c>
      <c r="F213" t="s">
        <v>5516</v>
      </c>
      <c r="G213">
        <v>27</v>
      </c>
      <c r="H213" s="440">
        <v>221</v>
      </c>
      <c r="I213" s="440" t="s">
        <v>4767</v>
      </c>
      <c r="J213" s="441">
        <v>42</v>
      </c>
      <c r="K213" s="132">
        <v>223</v>
      </c>
      <c r="L213" t="s">
        <v>4012</v>
      </c>
      <c r="M213" s="133">
        <v>58</v>
      </c>
      <c r="N213" s="307">
        <v>215</v>
      </c>
      <c r="O213" s="308" t="s">
        <v>3234</v>
      </c>
      <c r="P213" s="309">
        <v>63</v>
      </c>
      <c r="Q213" s="132">
        <v>245</v>
      </c>
      <c r="R213" t="s">
        <v>2487</v>
      </c>
      <c r="S213" s="133">
        <v>74</v>
      </c>
      <c r="T213" s="307">
        <v>251</v>
      </c>
      <c r="U213" s="308" t="s">
        <v>1738</v>
      </c>
      <c r="V213" s="309">
        <v>102</v>
      </c>
      <c r="W213" s="40">
        <v>228</v>
      </c>
      <c r="X213" s="40" t="s">
        <v>979</v>
      </c>
      <c r="Y213" s="247">
        <v>100</v>
      </c>
      <c r="Z213" s="82">
        <v>187</v>
      </c>
      <c r="AA213" s="82">
        <v>477081</v>
      </c>
      <c r="AB213" s="83">
        <v>94</v>
      </c>
      <c r="AC213" s="63">
        <v>206</v>
      </c>
      <c r="AD213" s="14">
        <v>457028</v>
      </c>
      <c r="AE213" s="64">
        <v>94</v>
      </c>
      <c r="AF213" s="81">
        <v>179</v>
      </c>
      <c r="AG213" s="82">
        <v>432054</v>
      </c>
      <c r="AH213" s="83">
        <v>118</v>
      </c>
      <c r="AI213" s="63">
        <v>158</v>
      </c>
      <c r="AJ213" s="14">
        <v>419994</v>
      </c>
      <c r="AK213" s="64">
        <v>130</v>
      </c>
      <c r="AL213" s="78">
        <v>129</v>
      </c>
      <c r="AM213" s="79">
        <v>415669</v>
      </c>
      <c r="AN213" s="80">
        <v>130</v>
      </c>
      <c r="AO213" s="63">
        <v>125</v>
      </c>
      <c r="AP213" s="14">
        <v>476985</v>
      </c>
      <c r="AQ213" s="64">
        <v>128</v>
      </c>
      <c r="AR213" s="78">
        <v>140</v>
      </c>
      <c r="AS213" s="79">
        <v>432858</v>
      </c>
      <c r="AT213" s="80">
        <v>117</v>
      </c>
      <c r="AU213" s="63">
        <v>199</v>
      </c>
      <c r="AV213" s="14">
        <v>447872</v>
      </c>
      <c r="AW213" s="64">
        <v>145</v>
      </c>
      <c r="AX213" s="81">
        <v>239</v>
      </c>
      <c r="AY213" s="82">
        <v>483336</v>
      </c>
      <c r="AZ213" s="83">
        <v>86</v>
      </c>
      <c r="BA213" s="63">
        <v>223</v>
      </c>
      <c r="BB213" s="14">
        <v>432146</v>
      </c>
      <c r="BC213" s="64">
        <v>69</v>
      </c>
      <c r="BD213" s="81">
        <v>234</v>
      </c>
      <c r="BE213" s="82">
        <v>464844</v>
      </c>
      <c r="BF213" s="83">
        <v>77</v>
      </c>
      <c r="BG213" s="63">
        <v>233</v>
      </c>
      <c r="BH213" s="14">
        <v>387748</v>
      </c>
      <c r="BI213" s="14">
        <v>78</v>
      </c>
      <c r="BJ213" s="63">
        <v>214</v>
      </c>
      <c r="BK213" s="14">
        <v>378489</v>
      </c>
      <c r="BL213" s="64">
        <v>87</v>
      </c>
      <c r="BM213" s="81">
        <v>182</v>
      </c>
      <c r="BN213" s="82">
        <v>333355</v>
      </c>
      <c r="BO213" s="83">
        <v>156</v>
      </c>
      <c r="BP213" s="63">
        <v>191</v>
      </c>
      <c r="BQ213" s="14">
        <v>310009</v>
      </c>
      <c r="BR213" s="64">
        <v>135</v>
      </c>
    </row>
    <row r="214" spans="1:70" x14ac:dyDescent="0.2">
      <c r="A214" t="s">
        <v>249</v>
      </c>
      <c r="B214" s="439">
        <v>16</v>
      </c>
      <c r="C214" s="440" t="s">
        <v>6250</v>
      </c>
      <c r="D214" s="440">
        <v>13</v>
      </c>
      <c r="E214">
        <v>29</v>
      </c>
      <c r="F214" t="s">
        <v>5517</v>
      </c>
      <c r="G214">
        <v>50</v>
      </c>
      <c r="H214" s="440">
        <v>46</v>
      </c>
      <c r="I214" s="440" t="s">
        <v>4768</v>
      </c>
      <c r="J214" s="441">
        <v>35</v>
      </c>
      <c r="K214" s="132">
        <v>24</v>
      </c>
      <c r="L214" t="s">
        <v>4013</v>
      </c>
      <c r="M214" s="133">
        <v>46</v>
      </c>
      <c r="N214" s="307">
        <v>36</v>
      </c>
      <c r="O214" s="308" t="s">
        <v>3235</v>
      </c>
      <c r="P214" s="309">
        <v>46</v>
      </c>
      <c r="Q214" s="132">
        <v>26</v>
      </c>
      <c r="R214" t="s">
        <v>2488</v>
      </c>
      <c r="S214" s="133">
        <v>38</v>
      </c>
      <c r="T214" s="307">
        <v>31</v>
      </c>
      <c r="U214" s="308" t="s">
        <v>1739</v>
      </c>
      <c r="V214" s="309">
        <v>68</v>
      </c>
      <c r="W214" s="40">
        <v>32</v>
      </c>
      <c r="X214" s="40" t="s">
        <v>980</v>
      </c>
      <c r="Y214" s="247">
        <v>89</v>
      </c>
      <c r="Z214" s="82">
        <v>18</v>
      </c>
      <c r="AA214" s="82">
        <v>268831</v>
      </c>
      <c r="AB214" s="83">
        <v>115</v>
      </c>
      <c r="AC214" s="63">
        <v>18</v>
      </c>
      <c r="AD214" s="14">
        <v>266600</v>
      </c>
      <c r="AE214" s="64">
        <v>84</v>
      </c>
      <c r="AF214" s="81">
        <v>28</v>
      </c>
      <c r="AG214" s="82">
        <v>269264</v>
      </c>
      <c r="AH214" s="83">
        <v>96</v>
      </c>
      <c r="AI214" s="63">
        <v>19</v>
      </c>
      <c r="AJ214" s="14">
        <v>281285</v>
      </c>
      <c r="AK214" s="64">
        <v>150</v>
      </c>
      <c r="AL214" s="78">
        <v>17</v>
      </c>
      <c r="AM214" s="79">
        <v>263265</v>
      </c>
      <c r="AN214" s="80">
        <v>101</v>
      </c>
      <c r="AO214" s="63">
        <v>27</v>
      </c>
      <c r="AP214" s="14">
        <v>240819</v>
      </c>
      <c r="AQ214" s="64">
        <v>105</v>
      </c>
      <c r="AR214" s="78">
        <v>20</v>
      </c>
      <c r="AS214" s="79">
        <v>246903</v>
      </c>
      <c r="AT214" s="80">
        <v>135</v>
      </c>
      <c r="AU214" s="63">
        <v>21</v>
      </c>
      <c r="AV214" s="14">
        <v>362967</v>
      </c>
      <c r="AW214" s="64">
        <v>118</v>
      </c>
      <c r="AX214" s="81">
        <v>27</v>
      </c>
      <c r="AY214" s="82">
        <v>297657</v>
      </c>
      <c r="AZ214" s="83">
        <v>111</v>
      </c>
      <c r="BA214" s="63">
        <v>22</v>
      </c>
      <c r="BB214" s="14">
        <v>314205</v>
      </c>
      <c r="BC214" s="64">
        <v>62</v>
      </c>
      <c r="BD214" s="81">
        <v>26</v>
      </c>
      <c r="BE214" s="82">
        <v>299224</v>
      </c>
      <c r="BF214" s="83">
        <v>72</v>
      </c>
      <c r="BG214" s="63">
        <v>38</v>
      </c>
      <c r="BH214" s="14">
        <v>293172</v>
      </c>
      <c r="BI214" s="14">
        <v>78</v>
      </c>
      <c r="BJ214" s="63">
        <v>25</v>
      </c>
      <c r="BK214" s="14">
        <v>270329</v>
      </c>
      <c r="BL214" s="64">
        <v>94</v>
      </c>
      <c r="BM214" s="81"/>
      <c r="BN214" s="82"/>
      <c r="BO214" s="83"/>
      <c r="BP214" s="63"/>
      <c r="BQ214" s="14"/>
      <c r="BR214" s="64"/>
    </row>
    <row r="215" spans="1:70" x14ac:dyDescent="0.2">
      <c r="A215" t="s">
        <v>75</v>
      </c>
      <c r="B215" s="439">
        <v>70</v>
      </c>
      <c r="C215" s="440" t="s">
        <v>6251</v>
      </c>
      <c r="D215" s="440">
        <v>19</v>
      </c>
      <c r="E215">
        <v>92</v>
      </c>
      <c r="F215" t="s">
        <v>5518</v>
      </c>
      <c r="G215">
        <v>22</v>
      </c>
      <c r="H215" s="440">
        <v>75</v>
      </c>
      <c r="I215" s="440" t="s">
        <v>4769</v>
      </c>
      <c r="J215" s="441">
        <v>37</v>
      </c>
      <c r="K215" s="132">
        <v>80</v>
      </c>
      <c r="L215" t="s">
        <v>4014</v>
      </c>
      <c r="M215" s="133">
        <v>34</v>
      </c>
      <c r="N215" s="307">
        <v>96</v>
      </c>
      <c r="O215" s="308" t="s">
        <v>3236</v>
      </c>
      <c r="P215" s="309">
        <v>48</v>
      </c>
      <c r="Q215" s="132">
        <v>85</v>
      </c>
      <c r="R215" t="s">
        <v>2489</v>
      </c>
      <c r="S215" s="133">
        <v>56</v>
      </c>
      <c r="T215" s="307">
        <v>91</v>
      </c>
      <c r="U215" s="308" t="s">
        <v>1740</v>
      </c>
      <c r="V215" s="309">
        <v>81</v>
      </c>
      <c r="W215" s="40">
        <v>105</v>
      </c>
      <c r="X215" s="40" t="s">
        <v>981</v>
      </c>
      <c r="Y215" s="247">
        <v>87</v>
      </c>
      <c r="Z215" s="82">
        <v>67</v>
      </c>
      <c r="AA215" s="82">
        <v>248389</v>
      </c>
      <c r="AB215" s="83">
        <v>88</v>
      </c>
      <c r="AC215" s="63">
        <v>74</v>
      </c>
      <c r="AD215" s="14">
        <v>271108</v>
      </c>
      <c r="AE215" s="64">
        <v>116</v>
      </c>
      <c r="AF215" s="81">
        <v>55</v>
      </c>
      <c r="AG215" s="82">
        <v>231600</v>
      </c>
      <c r="AH215" s="83">
        <v>133</v>
      </c>
      <c r="AI215" s="63">
        <v>56</v>
      </c>
      <c r="AJ215" s="14">
        <v>213776</v>
      </c>
      <c r="AK215" s="64">
        <v>111</v>
      </c>
      <c r="AL215" s="78">
        <v>41</v>
      </c>
      <c r="AM215" s="79">
        <v>273524</v>
      </c>
      <c r="AN215" s="80">
        <v>124</v>
      </c>
      <c r="AO215" s="63">
        <v>47</v>
      </c>
      <c r="AP215" s="14">
        <v>249505</v>
      </c>
      <c r="AQ215" s="64">
        <v>118</v>
      </c>
      <c r="AR215" s="78">
        <v>46</v>
      </c>
      <c r="AS215" s="79">
        <v>268866</v>
      </c>
      <c r="AT215" s="80">
        <v>161</v>
      </c>
      <c r="AU215" s="63">
        <v>57</v>
      </c>
      <c r="AV215" s="14">
        <v>267326</v>
      </c>
      <c r="AW215" s="64">
        <v>115</v>
      </c>
      <c r="AX215" s="81">
        <v>68</v>
      </c>
      <c r="AY215" s="82">
        <v>306581</v>
      </c>
      <c r="AZ215" s="83">
        <v>85</v>
      </c>
      <c r="BA215" s="63">
        <v>76</v>
      </c>
      <c r="BB215" s="14">
        <v>294165</v>
      </c>
      <c r="BC215" s="64">
        <v>85</v>
      </c>
      <c r="BD215" s="81">
        <v>73</v>
      </c>
      <c r="BE215" s="82">
        <v>272530</v>
      </c>
      <c r="BF215" s="83">
        <v>65</v>
      </c>
      <c r="BG215" s="63">
        <v>60</v>
      </c>
      <c r="BH215" s="14">
        <v>235686</v>
      </c>
      <c r="BI215" s="14">
        <v>85</v>
      </c>
      <c r="BJ215" s="63">
        <v>76</v>
      </c>
      <c r="BK215" s="14">
        <v>217335</v>
      </c>
      <c r="BL215" s="64">
        <v>70</v>
      </c>
      <c r="BM215" s="81">
        <v>58</v>
      </c>
      <c r="BN215" s="82">
        <v>216105</v>
      </c>
      <c r="BO215" s="83">
        <v>76</v>
      </c>
      <c r="BP215" s="63">
        <v>45</v>
      </c>
      <c r="BQ215" s="14">
        <v>221681</v>
      </c>
      <c r="BR215" s="64">
        <v>66</v>
      </c>
    </row>
    <row r="216" spans="1:70" x14ac:dyDescent="0.2">
      <c r="A216" t="s">
        <v>76</v>
      </c>
      <c r="B216" s="439">
        <v>122</v>
      </c>
      <c r="C216" s="440" t="s">
        <v>6252</v>
      </c>
      <c r="D216" s="440">
        <v>19</v>
      </c>
      <c r="E216">
        <v>122</v>
      </c>
      <c r="F216" t="s">
        <v>5519</v>
      </c>
      <c r="G216">
        <v>25</v>
      </c>
      <c r="H216" s="440">
        <v>110</v>
      </c>
      <c r="I216" s="440" t="s">
        <v>4770</v>
      </c>
      <c r="J216" s="441">
        <v>36</v>
      </c>
      <c r="K216" s="132">
        <v>115</v>
      </c>
      <c r="L216" t="s">
        <v>4015</v>
      </c>
      <c r="M216" s="133">
        <v>42</v>
      </c>
      <c r="N216" s="307">
        <v>118</v>
      </c>
      <c r="O216" s="308" t="s">
        <v>3237</v>
      </c>
      <c r="P216" s="309">
        <v>37</v>
      </c>
      <c r="Q216" s="132">
        <v>122</v>
      </c>
      <c r="R216" t="s">
        <v>2490</v>
      </c>
      <c r="S216" s="133">
        <v>48</v>
      </c>
      <c r="T216" s="307">
        <v>103</v>
      </c>
      <c r="U216" s="308" t="s">
        <v>1741</v>
      </c>
      <c r="V216" s="309">
        <v>72</v>
      </c>
      <c r="W216" s="40">
        <v>110</v>
      </c>
      <c r="X216" s="40" t="s">
        <v>982</v>
      </c>
      <c r="Y216" s="247">
        <v>61</v>
      </c>
      <c r="Z216" s="82">
        <v>104</v>
      </c>
      <c r="AA216" s="82">
        <v>366640</v>
      </c>
      <c r="AB216" s="83">
        <v>59</v>
      </c>
      <c r="AC216" s="63">
        <v>123</v>
      </c>
      <c r="AD216" s="14">
        <v>321252</v>
      </c>
      <c r="AE216" s="64">
        <v>97</v>
      </c>
      <c r="AF216" s="81">
        <v>130</v>
      </c>
      <c r="AG216" s="82">
        <v>292606</v>
      </c>
      <c r="AH216" s="83">
        <v>124</v>
      </c>
      <c r="AI216" s="63">
        <v>78</v>
      </c>
      <c r="AJ216" s="14">
        <v>371808</v>
      </c>
      <c r="AK216" s="64">
        <v>107</v>
      </c>
      <c r="AL216" s="78">
        <v>88</v>
      </c>
      <c r="AM216" s="79">
        <v>380189</v>
      </c>
      <c r="AN216" s="80">
        <v>105</v>
      </c>
      <c r="AO216" s="63">
        <v>61</v>
      </c>
      <c r="AP216" s="14">
        <v>320731</v>
      </c>
      <c r="AQ216" s="64">
        <v>106</v>
      </c>
      <c r="AR216" s="78">
        <v>91</v>
      </c>
      <c r="AS216" s="79">
        <v>374005</v>
      </c>
      <c r="AT216" s="80">
        <v>96</v>
      </c>
      <c r="AU216" s="63">
        <v>73</v>
      </c>
      <c r="AV216" s="14">
        <v>377600</v>
      </c>
      <c r="AW216" s="64">
        <v>86</v>
      </c>
      <c r="AX216" s="81">
        <v>86</v>
      </c>
      <c r="AY216" s="82">
        <v>380738</v>
      </c>
      <c r="AZ216" s="83">
        <v>63</v>
      </c>
      <c r="BA216" s="63">
        <v>112</v>
      </c>
      <c r="BB216" s="14">
        <v>412711</v>
      </c>
      <c r="BC216" s="64">
        <v>71</v>
      </c>
      <c r="BD216" s="81">
        <v>102</v>
      </c>
      <c r="BE216" s="82">
        <v>333209</v>
      </c>
      <c r="BF216" s="83">
        <v>64</v>
      </c>
      <c r="BG216" s="63">
        <v>97</v>
      </c>
      <c r="BH216" s="14">
        <v>302424</v>
      </c>
      <c r="BI216" s="14">
        <v>56</v>
      </c>
      <c r="BJ216" s="63">
        <v>111</v>
      </c>
      <c r="BK216" s="14">
        <v>311359</v>
      </c>
      <c r="BL216" s="64">
        <v>76</v>
      </c>
      <c r="BM216" s="81">
        <v>136</v>
      </c>
      <c r="BN216" s="82">
        <v>277543</v>
      </c>
      <c r="BO216" s="83">
        <v>85</v>
      </c>
      <c r="BP216" s="63">
        <v>116</v>
      </c>
      <c r="BQ216" s="14">
        <v>254056</v>
      </c>
      <c r="BR216" s="64">
        <v>113</v>
      </c>
    </row>
    <row r="217" spans="1:70" x14ac:dyDescent="0.2">
      <c r="A217" t="s">
        <v>77</v>
      </c>
      <c r="B217" s="439">
        <v>77</v>
      </c>
      <c r="C217" s="440" t="s">
        <v>6253</v>
      </c>
      <c r="D217" s="440">
        <v>18</v>
      </c>
      <c r="E217">
        <v>88</v>
      </c>
      <c r="F217" t="s">
        <v>5520</v>
      </c>
      <c r="G217">
        <v>25</v>
      </c>
      <c r="H217" s="440">
        <v>84</v>
      </c>
      <c r="I217" s="440" t="s">
        <v>4771</v>
      </c>
      <c r="J217" s="441">
        <v>24</v>
      </c>
      <c r="K217" s="132">
        <v>69</v>
      </c>
      <c r="L217" t="s">
        <v>4016</v>
      </c>
      <c r="M217" s="133">
        <v>50</v>
      </c>
      <c r="N217" s="307">
        <v>79</v>
      </c>
      <c r="O217" s="308" t="s">
        <v>3238</v>
      </c>
      <c r="P217" s="309">
        <v>47</v>
      </c>
      <c r="Q217" s="132">
        <v>92</v>
      </c>
      <c r="R217" t="s">
        <v>2491</v>
      </c>
      <c r="S217" s="133">
        <v>46</v>
      </c>
      <c r="T217" s="307">
        <v>76</v>
      </c>
      <c r="U217" s="308" t="s">
        <v>1742</v>
      </c>
      <c r="V217" s="309">
        <v>77</v>
      </c>
      <c r="W217" s="40">
        <v>86</v>
      </c>
      <c r="X217" s="40" t="s">
        <v>983</v>
      </c>
      <c r="Y217" s="247">
        <v>89</v>
      </c>
      <c r="Z217" s="82">
        <v>72</v>
      </c>
      <c r="AA217" s="82">
        <v>306722</v>
      </c>
      <c r="AB217" s="83">
        <v>89</v>
      </c>
      <c r="AC217" s="63">
        <v>82</v>
      </c>
      <c r="AD217" s="14">
        <v>289304</v>
      </c>
      <c r="AE217" s="64">
        <v>96</v>
      </c>
      <c r="AF217" s="81">
        <v>53</v>
      </c>
      <c r="AG217" s="82">
        <v>290376</v>
      </c>
      <c r="AH217" s="83">
        <v>127</v>
      </c>
      <c r="AI217" s="63">
        <v>58</v>
      </c>
      <c r="AJ217" s="14">
        <v>281764</v>
      </c>
      <c r="AK217" s="64">
        <v>118</v>
      </c>
      <c r="AL217" s="78">
        <v>50</v>
      </c>
      <c r="AM217" s="79">
        <v>341866</v>
      </c>
      <c r="AN217" s="80">
        <v>118</v>
      </c>
      <c r="AO217" s="63">
        <v>38</v>
      </c>
      <c r="AP217" s="14">
        <v>270022</v>
      </c>
      <c r="AQ217" s="64">
        <v>133</v>
      </c>
      <c r="AR217" s="78">
        <v>43</v>
      </c>
      <c r="AS217" s="79">
        <v>342504</v>
      </c>
      <c r="AT217" s="80">
        <v>105</v>
      </c>
      <c r="AU217" s="63">
        <v>54</v>
      </c>
      <c r="AV217" s="14">
        <v>338360</v>
      </c>
      <c r="AW217" s="64">
        <v>84</v>
      </c>
      <c r="AX217" s="81">
        <v>50</v>
      </c>
      <c r="AY217" s="82">
        <v>331030</v>
      </c>
      <c r="AZ217" s="83">
        <v>81</v>
      </c>
      <c r="BA217" s="63">
        <v>64</v>
      </c>
      <c r="BB217" s="14">
        <v>358619</v>
      </c>
      <c r="BC217" s="64">
        <v>62</v>
      </c>
      <c r="BD217" s="81">
        <v>68</v>
      </c>
      <c r="BE217" s="82">
        <v>303723</v>
      </c>
      <c r="BF217" s="83">
        <v>70</v>
      </c>
      <c r="BG217" s="63">
        <v>78</v>
      </c>
      <c r="BH217" s="14">
        <v>284100</v>
      </c>
      <c r="BI217" s="14">
        <v>62</v>
      </c>
      <c r="BJ217" s="63">
        <v>82</v>
      </c>
      <c r="BK217" s="14">
        <v>307928</v>
      </c>
      <c r="BL217" s="64">
        <v>89</v>
      </c>
      <c r="BM217" s="81">
        <v>59</v>
      </c>
      <c r="BN217" s="82">
        <v>267172</v>
      </c>
      <c r="BO217" s="83">
        <v>58</v>
      </c>
      <c r="BP217" s="63">
        <v>66</v>
      </c>
      <c r="BQ217" s="14">
        <v>225065</v>
      </c>
      <c r="BR217" s="64">
        <v>73</v>
      </c>
    </row>
    <row r="218" spans="1:70" x14ac:dyDescent="0.2">
      <c r="A218" t="s">
        <v>78</v>
      </c>
      <c r="B218" s="439">
        <v>135</v>
      </c>
      <c r="C218" s="440" t="s">
        <v>6254</v>
      </c>
      <c r="D218" s="440">
        <v>30</v>
      </c>
      <c r="E218">
        <v>160</v>
      </c>
      <c r="F218" t="s">
        <v>5521</v>
      </c>
      <c r="G218">
        <v>26</v>
      </c>
      <c r="H218" s="440">
        <v>167</v>
      </c>
      <c r="I218" s="440" t="s">
        <v>4772</v>
      </c>
      <c r="J218" s="441">
        <v>53</v>
      </c>
      <c r="K218" s="132">
        <v>129</v>
      </c>
      <c r="L218" t="s">
        <v>4017</v>
      </c>
      <c r="M218" s="133">
        <v>46</v>
      </c>
      <c r="N218" s="307">
        <v>147</v>
      </c>
      <c r="O218" s="308" t="s">
        <v>3239</v>
      </c>
      <c r="P218" s="309">
        <v>49</v>
      </c>
      <c r="Q218" s="132">
        <v>152</v>
      </c>
      <c r="R218" t="s">
        <v>2492</v>
      </c>
      <c r="S218" s="133">
        <v>53</v>
      </c>
      <c r="T218" s="307">
        <v>155</v>
      </c>
      <c r="U218" s="308" t="s">
        <v>1743</v>
      </c>
      <c r="V218" s="309">
        <v>67</v>
      </c>
      <c r="W218" s="40">
        <v>133</v>
      </c>
      <c r="X218" s="40" t="s">
        <v>984</v>
      </c>
      <c r="Y218" s="247">
        <v>83</v>
      </c>
      <c r="Z218" s="82">
        <v>108</v>
      </c>
      <c r="AA218" s="82">
        <v>321200</v>
      </c>
      <c r="AB218" s="83">
        <v>62</v>
      </c>
      <c r="AC218" s="63">
        <v>131</v>
      </c>
      <c r="AD218" s="14">
        <v>369929</v>
      </c>
      <c r="AE218" s="64">
        <v>75</v>
      </c>
      <c r="AF218" s="81">
        <v>117</v>
      </c>
      <c r="AG218" s="82">
        <v>286401</v>
      </c>
      <c r="AH218" s="83">
        <v>93</v>
      </c>
      <c r="AI218" s="63">
        <v>90</v>
      </c>
      <c r="AJ218" s="14">
        <v>334131</v>
      </c>
      <c r="AK218" s="64">
        <v>119</v>
      </c>
      <c r="AL218" s="78">
        <v>86</v>
      </c>
      <c r="AM218" s="79">
        <v>297106</v>
      </c>
      <c r="AN218" s="80">
        <v>133</v>
      </c>
      <c r="AO218" s="63">
        <v>86</v>
      </c>
      <c r="AP218" s="14">
        <v>363118</v>
      </c>
      <c r="AQ218" s="64">
        <v>113</v>
      </c>
      <c r="AR218" s="78">
        <v>101</v>
      </c>
      <c r="AS218" s="79">
        <v>354247</v>
      </c>
      <c r="AT218" s="80">
        <v>101</v>
      </c>
      <c r="AU218" s="63">
        <v>140</v>
      </c>
      <c r="AV218" s="14">
        <v>389683</v>
      </c>
      <c r="AW218" s="64">
        <v>80</v>
      </c>
      <c r="AX218" s="81">
        <v>187</v>
      </c>
      <c r="AY218" s="82">
        <v>331739</v>
      </c>
      <c r="AZ218" s="83">
        <v>124</v>
      </c>
      <c r="BA218" s="63">
        <v>186</v>
      </c>
      <c r="BB218" s="14">
        <v>330083</v>
      </c>
      <c r="BC218" s="64">
        <v>64</v>
      </c>
      <c r="BD218" s="81">
        <v>117</v>
      </c>
      <c r="BE218" s="82">
        <v>337557</v>
      </c>
      <c r="BF218" s="83">
        <v>66</v>
      </c>
      <c r="BG218" s="63">
        <v>125</v>
      </c>
      <c r="BH218" s="14">
        <v>318010</v>
      </c>
      <c r="BI218" s="14">
        <v>82</v>
      </c>
      <c r="BJ218" s="63">
        <v>116</v>
      </c>
      <c r="BK218" s="14">
        <v>305902</v>
      </c>
      <c r="BL218" s="64">
        <v>62</v>
      </c>
      <c r="BM218" s="81">
        <v>144</v>
      </c>
      <c r="BN218" s="82">
        <v>267084</v>
      </c>
      <c r="BO218" s="83">
        <v>66</v>
      </c>
      <c r="BP218" s="63">
        <v>94</v>
      </c>
      <c r="BQ218" s="14">
        <v>243000</v>
      </c>
      <c r="BR218" s="64">
        <v>80</v>
      </c>
    </row>
    <row r="219" spans="1:70" x14ac:dyDescent="0.2">
      <c r="A219" t="s">
        <v>161</v>
      </c>
      <c r="B219" s="439">
        <v>4</v>
      </c>
      <c r="C219" s="440" t="s">
        <v>6255</v>
      </c>
      <c r="D219" s="440">
        <v>46</v>
      </c>
      <c r="E219">
        <v>2</v>
      </c>
      <c r="F219" t="s">
        <v>5522</v>
      </c>
      <c r="G219">
        <v>4</v>
      </c>
      <c r="H219" s="440">
        <v>6</v>
      </c>
      <c r="I219" s="440" t="s">
        <v>4773</v>
      </c>
      <c r="J219" s="441">
        <v>33</v>
      </c>
      <c r="K219" s="132">
        <v>3</v>
      </c>
      <c r="L219" t="s">
        <v>4018</v>
      </c>
      <c r="M219" s="133">
        <v>151</v>
      </c>
      <c r="N219" s="307">
        <v>3</v>
      </c>
      <c r="O219" s="308" t="s">
        <v>3240</v>
      </c>
      <c r="P219" s="309">
        <v>189</v>
      </c>
      <c r="Q219" s="132">
        <v>9</v>
      </c>
      <c r="R219" t="s">
        <v>2493</v>
      </c>
      <c r="S219" s="133">
        <v>85</v>
      </c>
      <c r="T219" s="307">
        <v>4</v>
      </c>
      <c r="U219" s="308" t="s">
        <v>1744</v>
      </c>
      <c r="V219" s="309">
        <v>65</v>
      </c>
      <c r="W219" s="40">
        <v>3</v>
      </c>
      <c r="X219" s="40" t="s">
        <v>985</v>
      </c>
      <c r="Y219" s="247">
        <v>122</v>
      </c>
      <c r="Z219" s="82">
        <v>4</v>
      </c>
      <c r="AA219" s="82">
        <v>865250</v>
      </c>
      <c r="AB219" s="83">
        <v>105</v>
      </c>
      <c r="AC219" s="63">
        <v>5</v>
      </c>
      <c r="AD219" s="14">
        <v>629200</v>
      </c>
      <c r="AE219" s="64">
        <v>37</v>
      </c>
      <c r="AF219" s="81">
        <v>3</v>
      </c>
      <c r="AG219" s="82">
        <v>766667</v>
      </c>
      <c r="AH219" s="83">
        <v>133</v>
      </c>
      <c r="AI219" s="63">
        <v>3</v>
      </c>
      <c r="AJ219" s="14">
        <v>931667</v>
      </c>
      <c r="AK219" s="64">
        <v>95</v>
      </c>
      <c r="AL219" s="78">
        <v>3</v>
      </c>
      <c r="AM219" s="79">
        <v>362167</v>
      </c>
      <c r="AN219" s="80">
        <v>194</v>
      </c>
      <c r="AO219" s="63">
        <v>4</v>
      </c>
      <c r="AP219" s="14">
        <v>646250</v>
      </c>
      <c r="AQ219" s="64">
        <v>333</v>
      </c>
      <c r="AR219" s="78">
        <v>1</v>
      </c>
      <c r="AS219" s="79">
        <v>1425000</v>
      </c>
      <c r="AT219" s="80">
        <v>85</v>
      </c>
      <c r="AU219" s="63">
        <v>6</v>
      </c>
      <c r="AV219" s="14">
        <v>1294667</v>
      </c>
      <c r="AW219" s="64">
        <v>242</v>
      </c>
      <c r="AX219" s="81">
        <v>5</v>
      </c>
      <c r="AY219" s="82">
        <v>838458</v>
      </c>
      <c r="AZ219" s="83">
        <v>72</v>
      </c>
      <c r="BA219" s="63">
        <v>5</v>
      </c>
      <c r="BB219" s="14">
        <v>842800</v>
      </c>
      <c r="BC219" s="64">
        <v>78</v>
      </c>
      <c r="BD219" s="81">
        <v>7</v>
      </c>
      <c r="BE219" s="82">
        <v>1025286</v>
      </c>
      <c r="BF219" s="83">
        <v>111</v>
      </c>
      <c r="BG219" s="63">
        <v>2</v>
      </c>
      <c r="BH219" s="14">
        <v>800000</v>
      </c>
      <c r="BI219" s="14">
        <v>100</v>
      </c>
      <c r="BJ219" s="63">
        <v>3</v>
      </c>
      <c r="BK219" s="14">
        <v>811666</v>
      </c>
      <c r="BL219" s="64">
        <v>94</v>
      </c>
      <c r="BM219" s="81"/>
      <c r="BN219" s="82"/>
      <c r="BO219" s="83"/>
      <c r="BP219" s="63"/>
      <c r="BQ219" s="14"/>
      <c r="BR219" s="64"/>
    </row>
    <row r="220" spans="1:70" x14ac:dyDescent="0.2">
      <c r="A220" t="s">
        <v>162</v>
      </c>
      <c r="B220" s="439">
        <v>61</v>
      </c>
      <c r="C220" s="440" t="s">
        <v>6256</v>
      </c>
      <c r="D220" s="440">
        <v>122</v>
      </c>
      <c r="E220">
        <v>49</v>
      </c>
      <c r="F220" t="s">
        <v>5523</v>
      </c>
      <c r="G220">
        <v>48</v>
      </c>
      <c r="H220" s="440">
        <v>45</v>
      </c>
      <c r="I220" s="440" t="s">
        <v>4774</v>
      </c>
      <c r="J220" s="441">
        <v>22</v>
      </c>
      <c r="K220" s="132">
        <v>21</v>
      </c>
      <c r="L220" t="s">
        <v>4019</v>
      </c>
      <c r="M220" s="133">
        <v>49</v>
      </c>
      <c r="N220" s="307">
        <v>24</v>
      </c>
      <c r="O220" s="308" t="s">
        <v>3241</v>
      </c>
      <c r="P220" s="309">
        <v>72</v>
      </c>
      <c r="Q220" s="132">
        <v>23</v>
      </c>
      <c r="R220" t="s">
        <v>2494</v>
      </c>
      <c r="S220" s="133">
        <v>72</v>
      </c>
      <c r="T220" s="307">
        <v>20</v>
      </c>
      <c r="U220" s="308" t="s">
        <v>1745</v>
      </c>
      <c r="V220" s="309">
        <v>98</v>
      </c>
      <c r="W220" s="40">
        <v>22</v>
      </c>
      <c r="X220" s="40" t="s">
        <v>986</v>
      </c>
      <c r="Y220" s="247">
        <v>78</v>
      </c>
      <c r="Z220" s="82">
        <v>10</v>
      </c>
      <c r="AA220" s="82">
        <v>210840</v>
      </c>
      <c r="AB220" s="83">
        <v>109</v>
      </c>
      <c r="AC220" s="63">
        <v>11</v>
      </c>
      <c r="AD220" s="14">
        <v>167855</v>
      </c>
      <c r="AE220" s="64">
        <v>82</v>
      </c>
      <c r="AF220" s="81">
        <v>18</v>
      </c>
      <c r="AG220" s="82">
        <v>185748</v>
      </c>
      <c r="AH220" s="83">
        <v>159</v>
      </c>
      <c r="AI220" s="63">
        <v>8</v>
      </c>
      <c r="AJ220" s="14">
        <v>161088</v>
      </c>
      <c r="AK220" s="64">
        <v>128</v>
      </c>
      <c r="AL220" s="78">
        <v>18</v>
      </c>
      <c r="AM220" s="79">
        <v>171927</v>
      </c>
      <c r="AN220" s="80">
        <v>133</v>
      </c>
      <c r="AO220" s="63">
        <v>14</v>
      </c>
      <c r="AP220" s="14">
        <v>201729</v>
      </c>
      <c r="AQ220" s="64">
        <v>70</v>
      </c>
      <c r="AR220" s="78">
        <v>21</v>
      </c>
      <c r="AS220" s="79">
        <v>208381</v>
      </c>
      <c r="AT220" s="80">
        <v>161</v>
      </c>
      <c r="AU220" s="63">
        <v>20</v>
      </c>
      <c r="AV220" s="14">
        <v>218121</v>
      </c>
      <c r="AW220" s="64">
        <v>95</v>
      </c>
      <c r="AX220" s="81">
        <v>16</v>
      </c>
      <c r="AY220" s="82">
        <v>186894</v>
      </c>
      <c r="AZ220" s="83">
        <v>53</v>
      </c>
      <c r="BA220" s="63">
        <v>7</v>
      </c>
      <c r="BB220" s="14">
        <v>202414</v>
      </c>
      <c r="BC220" s="64">
        <v>56</v>
      </c>
      <c r="BD220" s="81">
        <v>3</v>
      </c>
      <c r="BE220" s="82">
        <v>301333</v>
      </c>
      <c r="BF220" s="83">
        <v>183</v>
      </c>
      <c r="BG220" s="63">
        <v>9</v>
      </c>
      <c r="BH220" s="14">
        <v>230044</v>
      </c>
      <c r="BI220" s="14">
        <v>70</v>
      </c>
      <c r="BJ220" s="63">
        <v>3</v>
      </c>
      <c r="BK220" s="14">
        <v>225833</v>
      </c>
      <c r="BL220" s="64">
        <v>437</v>
      </c>
      <c r="BM220" s="81"/>
      <c r="BN220" s="82"/>
      <c r="BO220" s="83"/>
      <c r="BP220" s="63"/>
      <c r="BQ220" s="14"/>
      <c r="BR220" s="64"/>
    </row>
    <row r="221" spans="1:70" x14ac:dyDescent="0.2">
      <c r="A221" t="s">
        <v>256</v>
      </c>
      <c r="B221" s="439">
        <v>112</v>
      </c>
      <c r="C221" s="440" t="s">
        <v>6257</v>
      </c>
      <c r="D221" s="440">
        <v>21</v>
      </c>
      <c r="E221">
        <v>132</v>
      </c>
      <c r="F221" t="s">
        <v>5524</v>
      </c>
      <c r="G221">
        <v>23</v>
      </c>
      <c r="H221" s="440">
        <v>142</v>
      </c>
      <c r="I221" s="440" t="s">
        <v>3237</v>
      </c>
      <c r="J221" s="441">
        <v>28</v>
      </c>
      <c r="K221" s="132">
        <v>112</v>
      </c>
      <c r="L221" t="s">
        <v>4020</v>
      </c>
      <c r="M221" s="133">
        <v>32</v>
      </c>
      <c r="N221" s="307">
        <v>114</v>
      </c>
      <c r="O221" s="308" t="s">
        <v>3242</v>
      </c>
      <c r="P221" s="309">
        <v>41</v>
      </c>
      <c r="Q221" s="132">
        <v>110</v>
      </c>
      <c r="R221" t="s">
        <v>2495</v>
      </c>
      <c r="S221" s="133">
        <v>47</v>
      </c>
      <c r="T221" s="307">
        <v>111</v>
      </c>
      <c r="U221" s="308" t="s">
        <v>1746</v>
      </c>
      <c r="V221" s="309">
        <v>56</v>
      </c>
      <c r="W221" s="40">
        <v>107</v>
      </c>
      <c r="X221" s="40" t="s">
        <v>987</v>
      </c>
      <c r="Y221" s="247">
        <v>64</v>
      </c>
      <c r="Z221" s="82">
        <v>88</v>
      </c>
      <c r="AA221" s="82">
        <v>307614</v>
      </c>
      <c r="AB221" s="83">
        <v>73</v>
      </c>
      <c r="AC221" s="63">
        <v>101</v>
      </c>
      <c r="AD221" s="14">
        <v>287542</v>
      </c>
      <c r="AE221" s="64">
        <v>89</v>
      </c>
      <c r="AF221" s="81">
        <v>98</v>
      </c>
      <c r="AG221" s="82">
        <v>277140</v>
      </c>
      <c r="AH221" s="83">
        <v>109</v>
      </c>
      <c r="AI221" s="63">
        <v>63</v>
      </c>
      <c r="AJ221" s="14">
        <v>265744</v>
      </c>
      <c r="AK221" s="64">
        <v>102</v>
      </c>
      <c r="AL221" s="78">
        <v>70</v>
      </c>
      <c r="AM221" s="79">
        <v>304728</v>
      </c>
      <c r="AN221" s="80">
        <v>110</v>
      </c>
      <c r="AO221" s="63">
        <v>62</v>
      </c>
      <c r="AP221" s="14">
        <v>298226</v>
      </c>
      <c r="AQ221" s="64">
        <v>113</v>
      </c>
      <c r="AR221" s="78">
        <v>53</v>
      </c>
      <c r="AS221" s="79">
        <v>306723</v>
      </c>
      <c r="AT221" s="80">
        <v>99</v>
      </c>
      <c r="AU221" s="63">
        <v>86</v>
      </c>
      <c r="AV221" s="14">
        <v>316844</v>
      </c>
      <c r="AW221" s="64">
        <v>88</v>
      </c>
      <c r="AX221" s="81">
        <v>98</v>
      </c>
      <c r="AY221" s="82">
        <v>339291</v>
      </c>
      <c r="AZ221" s="83">
        <v>81</v>
      </c>
      <c r="BA221" s="63">
        <v>95</v>
      </c>
      <c r="BB221" s="14">
        <v>311621</v>
      </c>
      <c r="BC221" s="64">
        <v>56</v>
      </c>
      <c r="BD221" s="81">
        <v>86</v>
      </c>
      <c r="BE221" s="82">
        <v>314049</v>
      </c>
      <c r="BF221" s="83">
        <v>56</v>
      </c>
      <c r="BG221" s="63">
        <v>73</v>
      </c>
      <c r="BH221" s="14">
        <v>256505</v>
      </c>
      <c r="BI221" s="14">
        <v>69</v>
      </c>
      <c r="BJ221" s="63">
        <v>70</v>
      </c>
      <c r="BK221" s="14">
        <v>240675</v>
      </c>
      <c r="BL221" s="64">
        <v>64</v>
      </c>
      <c r="BM221" s="81">
        <v>92</v>
      </c>
      <c r="BN221" s="82">
        <v>223917</v>
      </c>
      <c r="BO221" s="83">
        <v>54</v>
      </c>
      <c r="BP221" s="63">
        <v>93</v>
      </c>
      <c r="BQ221" s="14">
        <v>202722</v>
      </c>
      <c r="BR221" s="64">
        <v>59</v>
      </c>
    </row>
    <row r="222" spans="1:70" x14ac:dyDescent="0.2">
      <c r="A222" t="s">
        <v>79</v>
      </c>
      <c r="B222" s="439">
        <v>550</v>
      </c>
      <c r="C222" s="440" t="s">
        <v>3732</v>
      </c>
      <c r="D222" s="440">
        <v>16</v>
      </c>
      <c r="E222">
        <v>675</v>
      </c>
      <c r="F222" t="s">
        <v>5525</v>
      </c>
      <c r="G222">
        <v>21</v>
      </c>
      <c r="H222" s="440">
        <v>691</v>
      </c>
      <c r="I222" s="440" t="s">
        <v>4775</v>
      </c>
      <c r="J222" s="441">
        <v>37</v>
      </c>
      <c r="K222" s="132">
        <v>618</v>
      </c>
      <c r="L222" t="s">
        <v>4021</v>
      </c>
      <c r="M222" s="133">
        <v>43</v>
      </c>
      <c r="N222" s="307">
        <v>604</v>
      </c>
      <c r="O222" s="308" t="s">
        <v>3243</v>
      </c>
      <c r="P222" s="309">
        <v>40</v>
      </c>
      <c r="Q222" s="132">
        <v>630</v>
      </c>
      <c r="R222" t="s">
        <v>2496</v>
      </c>
      <c r="S222" s="133">
        <v>48</v>
      </c>
      <c r="T222" s="307">
        <v>600</v>
      </c>
      <c r="U222" s="308" t="s">
        <v>1747</v>
      </c>
      <c r="V222" s="309">
        <v>65</v>
      </c>
      <c r="W222" s="40">
        <v>538</v>
      </c>
      <c r="X222" s="40" t="s">
        <v>988</v>
      </c>
      <c r="Y222" s="247">
        <v>63</v>
      </c>
      <c r="Z222" s="82">
        <v>514</v>
      </c>
      <c r="AA222" s="82">
        <v>258915</v>
      </c>
      <c r="AB222" s="83">
        <v>70</v>
      </c>
      <c r="AC222" s="63">
        <v>494</v>
      </c>
      <c r="AD222" s="14">
        <v>245796</v>
      </c>
      <c r="AE222" s="64">
        <v>78</v>
      </c>
      <c r="AF222" s="81">
        <v>456</v>
      </c>
      <c r="AG222" s="82">
        <v>219007</v>
      </c>
      <c r="AH222" s="83">
        <v>106</v>
      </c>
      <c r="AI222" s="63">
        <v>347</v>
      </c>
      <c r="AJ222" s="14">
        <v>227263</v>
      </c>
      <c r="AK222" s="64">
        <v>101</v>
      </c>
      <c r="AL222" s="78">
        <v>319</v>
      </c>
      <c r="AM222" s="79">
        <v>263121</v>
      </c>
      <c r="AN222" s="80">
        <v>99</v>
      </c>
      <c r="AO222" s="63">
        <v>390</v>
      </c>
      <c r="AP222" s="14">
        <v>257052</v>
      </c>
      <c r="AQ222" s="64">
        <v>93</v>
      </c>
      <c r="AR222" s="78">
        <v>420</v>
      </c>
      <c r="AS222" s="79">
        <v>277350</v>
      </c>
      <c r="AT222" s="80">
        <v>93</v>
      </c>
      <c r="AU222" s="63">
        <v>455</v>
      </c>
      <c r="AV222" s="14">
        <v>271958</v>
      </c>
      <c r="AW222" s="64">
        <v>82</v>
      </c>
      <c r="AX222" s="81">
        <v>493</v>
      </c>
      <c r="AY222" s="82">
        <v>296260</v>
      </c>
      <c r="AZ222" s="83">
        <v>72</v>
      </c>
      <c r="BA222" s="63">
        <v>524</v>
      </c>
      <c r="BB222" s="14">
        <v>274021</v>
      </c>
      <c r="BC222" s="64">
        <v>62</v>
      </c>
      <c r="BD222" s="81">
        <v>423</v>
      </c>
      <c r="BE222" s="82">
        <v>261624</v>
      </c>
      <c r="BF222" s="83">
        <v>52</v>
      </c>
      <c r="BG222" s="63">
        <v>456</v>
      </c>
      <c r="BH222" s="14">
        <v>232251</v>
      </c>
      <c r="BI222" s="14">
        <v>47</v>
      </c>
      <c r="BJ222" s="63">
        <v>478</v>
      </c>
      <c r="BK222" s="14">
        <v>208820</v>
      </c>
      <c r="BL222" s="64">
        <v>73</v>
      </c>
      <c r="BM222" s="81">
        <v>445</v>
      </c>
      <c r="BN222" s="82">
        <v>199856</v>
      </c>
      <c r="BO222" s="83">
        <v>48</v>
      </c>
      <c r="BP222" s="63">
        <v>399</v>
      </c>
      <c r="BQ222" s="14">
        <v>195140</v>
      </c>
      <c r="BR222" s="64">
        <v>56</v>
      </c>
    </row>
    <row r="223" spans="1:70" x14ac:dyDescent="0.2">
      <c r="A223" t="s">
        <v>80</v>
      </c>
      <c r="B223" s="439">
        <v>141</v>
      </c>
      <c r="C223" s="440" t="s">
        <v>6258</v>
      </c>
      <c r="D223" s="440">
        <v>20</v>
      </c>
      <c r="E223">
        <v>162</v>
      </c>
      <c r="F223" t="s">
        <v>5526</v>
      </c>
      <c r="G223">
        <v>30</v>
      </c>
      <c r="H223" s="440">
        <v>194</v>
      </c>
      <c r="I223" s="440" t="s">
        <v>4776</v>
      </c>
      <c r="J223" s="441">
        <v>47</v>
      </c>
      <c r="K223" s="132">
        <v>151</v>
      </c>
      <c r="L223" t="s">
        <v>4022</v>
      </c>
      <c r="M223" s="133">
        <v>53</v>
      </c>
      <c r="N223" s="307">
        <v>157</v>
      </c>
      <c r="O223" s="308" t="s">
        <v>3244</v>
      </c>
      <c r="P223" s="309">
        <v>51</v>
      </c>
      <c r="Q223" s="132">
        <v>163</v>
      </c>
      <c r="R223" t="s">
        <v>2497</v>
      </c>
      <c r="S223" s="133">
        <v>60</v>
      </c>
      <c r="T223" s="307">
        <v>181</v>
      </c>
      <c r="U223" s="308" t="s">
        <v>1748</v>
      </c>
      <c r="V223" s="309">
        <v>75</v>
      </c>
      <c r="W223" s="40">
        <v>137</v>
      </c>
      <c r="X223" s="40" t="s">
        <v>989</v>
      </c>
      <c r="Y223" s="247">
        <v>77</v>
      </c>
      <c r="Z223" s="82">
        <v>126</v>
      </c>
      <c r="AA223" s="82">
        <v>487041</v>
      </c>
      <c r="AB223" s="83">
        <v>68</v>
      </c>
      <c r="AC223" s="63">
        <v>157</v>
      </c>
      <c r="AD223" s="14">
        <v>450937</v>
      </c>
      <c r="AE223" s="64">
        <v>108</v>
      </c>
      <c r="AF223" s="81">
        <v>141</v>
      </c>
      <c r="AG223" s="82">
        <v>399077</v>
      </c>
      <c r="AH223" s="83">
        <v>117</v>
      </c>
      <c r="AI223" s="63">
        <v>105</v>
      </c>
      <c r="AJ223" s="14">
        <v>387890</v>
      </c>
      <c r="AK223" s="64">
        <v>124</v>
      </c>
      <c r="AL223" s="78">
        <v>92</v>
      </c>
      <c r="AM223" s="79">
        <v>417874</v>
      </c>
      <c r="AN223" s="80">
        <v>119</v>
      </c>
      <c r="AO223" s="63">
        <v>105</v>
      </c>
      <c r="AP223" s="14">
        <v>425828</v>
      </c>
      <c r="AQ223" s="64">
        <v>99</v>
      </c>
      <c r="AR223" s="78">
        <v>82</v>
      </c>
      <c r="AS223" s="79">
        <v>489296</v>
      </c>
      <c r="AT223" s="80">
        <v>107</v>
      </c>
      <c r="AU223" s="63">
        <v>138</v>
      </c>
      <c r="AV223" s="14">
        <v>484486</v>
      </c>
      <c r="AW223" s="64">
        <v>100</v>
      </c>
      <c r="AX223" s="81">
        <v>122</v>
      </c>
      <c r="AY223" s="82">
        <v>482901</v>
      </c>
      <c r="AZ223" s="83">
        <v>89</v>
      </c>
      <c r="BA223" s="63">
        <v>155</v>
      </c>
      <c r="BB223" s="14">
        <v>478979</v>
      </c>
      <c r="BC223" s="64">
        <v>82</v>
      </c>
      <c r="BD223" s="81">
        <v>119</v>
      </c>
      <c r="BE223" s="82">
        <v>440583</v>
      </c>
      <c r="BF223" s="83">
        <v>69</v>
      </c>
      <c r="BG223" s="63">
        <v>122</v>
      </c>
      <c r="BH223" s="14">
        <v>410816</v>
      </c>
      <c r="BI223" s="14">
        <v>76</v>
      </c>
      <c r="BJ223" s="63">
        <v>108</v>
      </c>
      <c r="BK223" s="14">
        <v>403202</v>
      </c>
      <c r="BL223" s="64">
        <v>60</v>
      </c>
      <c r="BM223" s="81">
        <v>98</v>
      </c>
      <c r="BN223" s="82">
        <v>384584</v>
      </c>
      <c r="BO223" s="83">
        <v>79</v>
      </c>
      <c r="BP223" s="63">
        <v>111</v>
      </c>
      <c r="BQ223" s="14">
        <v>291486</v>
      </c>
      <c r="BR223" s="64">
        <v>60</v>
      </c>
    </row>
    <row r="224" spans="1:70" x14ac:dyDescent="0.2">
      <c r="A224" t="s">
        <v>81</v>
      </c>
      <c r="B224" s="439">
        <v>195</v>
      </c>
      <c r="C224" s="440" t="s">
        <v>6259</v>
      </c>
      <c r="D224" s="440">
        <v>29</v>
      </c>
      <c r="E224">
        <v>230</v>
      </c>
      <c r="F224" t="s">
        <v>5527</v>
      </c>
      <c r="G224">
        <v>24</v>
      </c>
      <c r="H224" s="440">
        <v>227</v>
      </c>
      <c r="I224" s="440" t="s">
        <v>4777</v>
      </c>
      <c r="J224" s="441">
        <v>24</v>
      </c>
      <c r="K224" s="132">
        <v>219</v>
      </c>
      <c r="L224" t="s">
        <v>4023</v>
      </c>
      <c r="M224" s="133">
        <v>35</v>
      </c>
      <c r="N224" s="307">
        <v>223</v>
      </c>
      <c r="O224" s="308" t="s">
        <v>2107</v>
      </c>
      <c r="P224" s="309">
        <v>40</v>
      </c>
      <c r="Q224" s="132">
        <v>225</v>
      </c>
      <c r="R224" t="s">
        <v>2498</v>
      </c>
      <c r="S224" s="133">
        <v>61</v>
      </c>
      <c r="T224" s="307">
        <v>258</v>
      </c>
      <c r="U224" s="308" t="s">
        <v>1749</v>
      </c>
      <c r="V224" s="309">
        <v>76</v>
      </c>
      <c r="W224" s="40">
        <v>214</v>
      </c>
      <c r="X224" s="40" t="s">
        <v>990</v>
      </c>
      <c r="Y224" s="247">
        <v>84</v>
      </c>
      <c r="Z224" s="82">
        <v>193</v>
      </c>
      <c r="AA224" s="82">
        <v>257589</v>
      </c>
      <c r="AB224" s="83">
        <v>81</v>
      </c>
      <c r="AC224" s="63">
        <v>210</v>
      </c>
      <c r="AD224" s="14">
        <v>236608</v>
      </c>
      <c r="AE224" s="64">
        <v>88</v>
      </c>
      <c r="AF224" s="81">
        <v>193</v>
      </c>
      <c r="AG224" s="82">
        <v>228510</v>
      </c>
      <c r="AH224" s="83">
        <v>117</v>
      </c>
      <c r="AI224" s="63">
        <v>119</v>
      </c>
      <c r="AJ224" s="14">
        <v>214438</v>
      </c>
      <c r="AK224" s="64">
        <v>112</v>
      </c>
      <c r="AL224" s="78">
        <v>120</v>
      </c>
      <c r="AM224" s="79">
        <v>245540</v>
      </c>
      <c r="AN224" s="80">
        <v>105</v>
      </c>
      <c r="AO224" s="63">
        <v>142</v>
      </c>
      <c r="AP224" s="14">
        <v>242710</v>
      </c>
      <c r="AQ224" s="64">
        <v>106</v>
      </c>
      <c r="AR224" s="78">
        <v>142</v>
      </c>
      <c r="AS224" s="79">
        <v>262320</v>
      </c>
      <c r="AT224" s="80">
        <v>109</v>
      </c>
      <c r="AU224" s="63">
        <v>196</v>
      </c>
      <c r="AV224" s="14">
        <v>276131</v>
      </c>
      <c r="AW224" s="64">
        <v>96</v>
      </c>
      <c r="AX224" s="81">
        <v>180</v>
      </c>
      <c r="AY224" s="82">
        <v>260220</v>
      </c>
      <c r="AZ224" s="83">
        <v>106</v>
      </c>
      <c r="BA224" s="63">
        <v>218</v>
      </c>
      <c r="BB224" s="14">
        <v>263503</v>
      </c>
      <c r="BC224" s="64">
        <v>97</v>
      </c>
      <c r="BD224" s="81">
        <v>186</v>
      </c>
      <c r="BE224" s="82">
        <v>250882</v>
      </c>
      <c r="BF224" s="83">
        <v>82</v>
      </c>
      <c r="BG224" s="63">
        <v>195</v>
      </c>
      <c r="BH224" s="14">
        <v>235986</v>
      </c>
      <c r="BI224" s="14">
        <v>87</v>
      </c>
      <c r="BJ224" s="63">
        <v>143</v>
      </c>
      <c r="BK224" s="14">
        <v>210041</v>
      </c>
      <c r="BL224" s="64">
        <v>172</v>
      </c>
      <c r="BM224" s="81">
        <v>153</v>
      </c>
      <c r="BN224" s="82">
        <v>202219</v>
      </c>
      <c r="BO224" s="83">
        <v>122</v>
      </c>
      <c r="BP224" s="63">
        <v>141</v>
      </c>
      <c r="BQ224" s="14">
        <v>178050</v>
      </c>
      <c r="BR224" s="64">
        <v>110</v>
      </c>
    </row>
    <row r="225" spans="1:70" x14ac:dyDescent="0.2">
      <c r="A225" t="s">
        <v>121</v>
      </c>
      <c r="B225" s="439">
        <v>230</v>
      </c>
      <c r="C225" s="440" t="s">
        <v>6260</v>
      </c>
      <c r="D225" s="440">
        <v>16</v>
      </c>
      <c r="E225">
        <v>276</v>
      </c>
      <c r="F225" t="s">
        <v>5528</v>
      </c>
      <c r="G225">
        <v>19</v>
      </c>
      <c r="H225" s="440">
        <v>334</v>
      </c>
      <c r="I225" s="440" t="s">
        <v>4778</v>
      </c>
      <c r="J225" s="441">
        <v>30</v>
      </c>
      <c r="K225" s="132">
        <v>329</v>
      </c>
      <c r="L225" t="s">
        <v>4024</v>
      </c>
      <c r="M225" s="133">
        <v>28</v>
      </c>
      <c r="N225" s="307">
        <v>281</v>
      </c>
      <c r="O225" s="308" t="s">
        <v>3245</v>
      </c>
      <c r="P225" s="309">
        <v>34</v>
      </c>
      <c r="Q225" s="132">
        <v>281</v>
      </c>
      <c r="R225" t="s">
        <v>2499</v>
      </c>
      <c r="S225" s="133">
        <v>38</v>
      </c>
      <c r="T225" s="307">
        <v>304</v>
      </c>
      <c r="U225" s="308" t="s">
        <v>1750</v>
      </c>
      <c r="V225" s="309">
        <v>56</v>
      </c>
      <c r="W225" s="40">
        <v>338</v>
      </c>
      <c r="X225" s="40" t="s">
        <v>991</v>
      </c>
      <c r="Y225" s="247">
        <v>72</v>
      </c>
      <c r="Z225" s="82">
        <v>297</v>
      </c>
      <c r="AA225" s="82">
        <v>278432</v>
      </c>
      <c r="AB225" s="83">
        <v>85</v>
      </c>
      <c r="AC225" s="63">
        <v>271</v>
      </c>
      <c r="AD225" s="14">
        <v>267623</v>
      </c>
      <c r="AE225" s="64">
        <v>82</v>
      </c>
      <c r="AF225" s="81">
        <v>244</v>
      </c>
      <c r="AG225" s="82">
        <v>254341</v>
      </c>
      <c r="AH225" s="83">
        <v>97</v>
      </c>
      <c r="AI225" s="63">
        <v>227</v>
      </c>
      <c r="AJ225" s="14">
        <v>249250</v>
      </c>
      <c r="AK225" s="64">
        <v>110</v>
      </c>
      <c r="AL225" s="78">
        <v>229</v>
      </c>
      <c r="AM225" s="79">
        <v>256412</v>
      </c>
      <c r="AN225" s="80">
        <v>93</v>
      </c>
      <c r="AO225" s="63">
        <v>217</v>
      </c>
      <c r="AP225" s="14">
        <v>260805</v>
      </c>
      <c r="AQ225" s="64">
        <v>104</v>
      </c>
      <c r="AR225" s="78">
        <v>208</v>
      </c>
      <c r="AS225" s="79">
        <v>274970</v>
      </c>
      <c r="AT225" s="80">
        <v>98</v>
      </c>
      <c r="AU225" s="63">
        <v>253</v>
      </c>
      <c r="AV225" s="14">
        <v>291212</v>
      </c>
      <c r="AW225" s="64">
        <v>92</v>
      </c>
      <c r="AX225" s="81">
        <v>268</v>
      </c>
      <c r="AY225" s="82">
        <v>284241</v>
      </c>
      <c r="AZ225" s="83">
        <v>86</v>
      </c>
      <c r="BA225" s="63">
        <v>325</v>
      </c>
      <c r="BB225" s="14">
        <v>283010</v>
      </c>
      <c r="BC225" s="64">
        <v>53</v>
      </c>
      <c r="BD225" s="81">
        <v>249</v>
      </c>
      <c r="BE225" s="82">
        <v>262403</v>
      </c>
      <c r="BF225" s="83">
        <v>52</v>
      </c>
      <c r="BG225" s="63">
        <v>271</v>
      </c>
      <c r="BH225" s="14">
        <v>233925</v>
      </c>
      <c r="BI225" s="14">
        <v>46</v>
      </c>
      <c r="BJ225" s="63">
        <v>290</v>
      </c>
      <c r="BK225" s="14">
        <v>219098</v>
      </c>
      <c r="BL225" s="64">
        <v>76</v>
      </c>
      <c r="BM225" s="81">
        <v>257</v>
      </c>
      <c r="BN225" s="82">
        <v>202651</v>
      </c>
      <c r="BO225" s="83">
        <v>70</v>
      </c>
      <c r="BP225" s="63">
        <v>224</v>
      </c>
      <c r="BQ225" s="14">
        <v>193174</v>
      </c>
      <c r="BR225" s="64">
        <v>56</v>
      </c>
    </row>
    <row r="226" spans="1:70" x14ac:dyDescent="0.2">
      <c r="A226" t="s">
        <v>257</v>
      </c>
      <c r="B226" s="439">
        <v>23</v>
      </c>
      <c r="C226" s="440" t="s">
        <v>6261</v>
      </c>
      <c r="D226" s="440">
        <v>10</v>
      </c>
      <c r="E226">
        <v>20</v>
      </c>
      <c r="F226" t="s">
        <v>5529</v>
      </c>
      <c r="G226">
        <v>22</v>
      </c>
      <c r="H226" s="440">
        <v>30</v>
      </c>
      <c r="I226" s="440" t="s">
        <v>4779</v>
      </c>
      <c r="J226" s="441">
        <v>50</v>
      </c>
      <c r="K226" s="132">
        <v>30</v>
      </c>
      <c r="L226" t="s">
        <v>4025</v>
      </c>
      <c r="M226" s="133">
        <v>34</v>
      </c>
      <c r="N226" s="307">
        <v>35</v>
      </c>
      <c r="O226" s="308" t="s">
        <v>3246</v>
      </c>
      <c r="P226" s="309">
        <v>41</v>
      </c>
      <c r="Q226" s="132">
        <v>33</v>
      </c>
      <c r="R226" t="s">
        <v>2500</v>
      </c>
      <c r="S226" s="133">
        <v>38</v>
      </c>
      <c r="T226" s="307">
        <v>27</v>
      </c>
      <c r="U226" s="308" t="s">
        <v>1639</v>
      </c>
      <c r="V226" s="309">
        <v>79</v>
      </c>
      <c r="W226" s="40">
        <v>33</v>
      </c>
      <c r="X226" s="40" t="s">
        <v>992</v>
      </c>
      <c r="Y226" s="247">
        <v>91</v>
      </c>
      <c r="Z226" s="82">
        <v>23</v>
      </c>
      <c r="AA226" s="82">
        <v>313196</v>
      </c>
      <c r="AB226" s="83">
        <v>111</v>
      </c>
      <c r="AC226" s="63">
        <v>19</v>
      </c>
      <c r="AD226" s="14">
        <v>295105</v>
      </c>
      <c r="AE226" s="64">
        <v>72</v>
      </c>
      <c r="AF226" s="81">
        <v>22</v>
      </c>
      <c r="AG226" s="82">
        <v>305495</v>
      </c>
      <c r="AH226" s="83">
        <v>81</v>
      </c>
      <c r="AI226" s="63">
        <v>13</v>
      </c>
      <c r="AJ226" s="14">
        <v>304285</v>
      </c>
      <c r="AK226" s="64">
        <v>153</v>
      </c>
      <c r="AL226" s="78">
        <v>10</v>
      </c>
      <c r="AM226" s="79">
        <v>267054</v>
      </c>
      <c r="AN226" s="80">
        <v>94</v>
      </c>
      <c r="AO226" s="63">
        <v>11</v>
      </c>
      <c r="AP226" s="14">
        <v>248400</v>
      </c>
      <c r="AQ226" s="64">
        <v>91</v>
      </c>
      <c r="AR226" s="78">
        <v>18</v>
      </c>
      <c r="AS226" s="79">
        <v>306761</v>
      </c>
      <c r="AT226" s="80">
        <v>130</v>
      </c>
      <c r="AU226" s="63">
        <v>26</v>
      </c>
      <c r="AV226" s="14">
        <v>367208</v>
      </c>
      <c r="AW226" s="64">
        <v>88</v>
      </c>
      <c r="AX226" s="81">
        <v>22</v>
      </c>
      <c r="AY226" s="82">
        <v>334475</v>
      </c>
      <c r="AZ226" s="83">
        <v>79</v>
      </c>
      <c r="BA226" s="63">
        <v>27</v>
      </c>
      <c r="BB226" s="14">
        <v>303256</v>
      </c>
      <c r="BC226" s="64">
        <v>84</v>
      </c>
      <c r="BD226" s="81">
        <v>22</v>
      </c>
      <c r="BE226" s="82">
        <v>348950</v>
      </c>
      <c r="BF226" s="83">
        <v>63</v>
      </c>
      <c r="BG226" s="63">
        <v>40</v>
      </c>
      <c r="BH226" s="14">
        <v>320093</v>
      </c>
      <c r="BI226" s="14">
        <v>74</v>
      </c>
      <c r="BJ226" s="63">
        <v>33</v>
      </c>
      <c r="BK226" s="14">
        <v>315113</v>
      </c>
      <c r="BL226" s="64">
        <v>50</v>
      </c>
      <c r="BM226" s="81">
        <v>20</v>
      </c>
      <c r="BN226" s="82">
        <v>224370</v>
      </c>
      <c r="BO226" s="83">
        <v>44</v>
      </c>
      <c r="BP226" s="63">
        <v>26</v>
      </c>
      <c r="BQ226" s="14">
        <v>238488</v>
      </c>
      <c r="BR226" s="64">
        <v>60</v>
      </c>
    </row>
    <row r="227" spans="1:70" x14ac:dyDescent="0.2">
      <c r="A227" t="s">
        <v>82</v>
      </c>
      <c r="B227" s="439">
        <v>440</v>
      </c>
      <c r="C227" s="440" t="s">
        <v>6262</v>
      </c>
      <c r="D227" s="440">
        <v>13</v>
      </c>
      <c r="E227">
        <v>573</v>
      </c>
      <c r="F227" t="s">
        <v>5530</v>
      </c>
      <c r="G227">
        <v>14</v>
      </c>
      <c r="H227" s="440">
        <v>537</v>
      </c>
      <c r="I227" s="440" t="s">
        <v>4780</v>
      </c>
      <c r="J227" s="441">
        <v>21</v>
      </c>
      <c r="K227" s="132">
        <v>546</v>
      </c>
      <c r="L227" t="s">
        <v>4026</v>
      </c>
      <c r="M227" s="133">
        <v>26</v>
      </c>
      <c r="N227" s="307">
        <v>504</v>
      </c>
      <c r="O227" s="308" t="s">
        <v>3247</v>
      </c>
      <c r="P227" s="309">
        <v>25</v>
      </c>
      <c r="Q227" s="132">
        <v>535</v>
      </c>
      <c r="R227" t="s">
        <v>2501</v>
      </c>
      <c r="S227" s="133">
        <v>31</v>
      </c>
      <c r="T227" s="307">
        <v>538</v>
      </c>
      <c r="U227" s="308" t="s">
        <v>1751</v>
      </c>
      <c r="V227" s="309">
        <v>47</v>
      </c>
      <c r="W227" s="40">
        <v>512</v>
      </c>
      <c r="X227" s="40" t="s">
        <v>993</v>
      </c>
      <c r="Y227" s="247">
        <v>49</v>
      </c>
      <c r="Z227" s="82">
        <v>453</v>
      </c>
      <c r="AA227" s="82">
        <v>237677</v>
      </c>
      <c r="AB227" s="83">
        <v>63</v>
      </c>
      <c r="AC227" s="63">
        <v>411</v>
      </c>
      <c r="AD227" s="14">
        <v>232922</v>
      </c>
      <c r="AE227" s="64">
        <v>64</v>
      </c>
      <c r="AF227" s="81">
        <v>392</v>
      </c>
      <c r="AG227" s="82">
        <v>224752</v>
      </c>
      <c r="AH227" s="83">
        <v>106</v>
      </c>
      <c r="AI227" s="63">
        <v>325</v>
      </c>
      <c r="AJ227" s="14">
        <v>220786</v>
      </c>
      <c r="AK227" s="64">
        <v>88</v>
      </c>
      <c r="AL227" s="78">
        <v>326</v>
      </c>
      <c r="AM227" s="79">
        <v>232025</v>
      </c>
      <c r="AN227" s="80">
        <v>75</v>
      </c>
      <c r="AO227" s="63">
        <v>385</v>
      </c>
      <c r="AP227" s="14">
        <v>227883</v>
      </c>
      <c r="AQ227" s="64">
        <v>87</v>
      </c>
      <c r="AR227" s="78">
        <v>410</v>
      </c>
      <c r="AS227" s="79">
        <v>248608</v>
      </c>
      <c r="AT227" s="80">
        <v>94</v>
      </c>
      <c r="AU227" s="63">
        <v>433</v>
      </c>
      <c r="AV227" s="14">
        <v>262624</v>
      </c>
      <c r="AW227" s="64">
        <v>93</v>
      </c>
      <c r="AX227" s="81">
        <v>444</v>
      </c>
      <c r="AY227" s="82">
        <v>262546</v>
      </c>
      <c r="AZ227" s="83">
        <v>69</v>
      </c>
      <c r="BA227" s="63">
        <v>470</v>
      </c>
      <c r="BB227" s="14">
        <v>253123</v>
      </c>
      <c r="BC227" s="64">
        <v>121</v>
      </c>
      <c r="BD227" s="81">
        <v>463</v>
      </c>
      <c r="BE227" s="82">
        <v>241631</v>
      </c>
      <c r="BF227" s="83">
        <v>82</v>
      </c>
      <c r="BG227" s="63">
        <v>424</v>
      </c>
      <c r="BH227" s="14">
        <v>225732</v>
      </c>
      <c r="BI227" s="14">
        <v>46</v>
      </c>
      <c r="BJ227" s="63">
        <v>460</v>
      </c>
      <c r="BK227" s="14">
        <v>209231</v>
      </c>
      <c r="BL227" s="64">
        <v>48</v>
      </c>
      <c r="BM227" s="81">
        <v>466</v>
      </c>
      <c r="BN227" s="82">
        <v>192883</v>
      </c>
      <c r="BO227" s="83">
        <v>63</v>
      </c>
      <c r="BP227" s="63">
        <v>441</v>
      </c>
      <c r="BQ227" s="14">
        <v>189079</v>
      </c>
      <c r="BR227" s="64">
        <v>54</v>
      </c>
    </row>
    <row r="228" spans="1:70" x14ac:dyDescent="0.2">
      <c r="A228" t="s">
        <v>163</v>
      </c>
      <c r="B228" s="439">
        <v>30</v>
      </c>
      <c r="C228" s="440" t="s">
        <v>6263</v>
      </c>
      <c r="D228" s="440">
        <v>21</v>
      </c>
      <c r="E228">
        <v>31</v>
      </c>
      <c r="F228" t="s">
        <v>5531</v>
      </c>
      <c r="G228">
        <v>17</v>
      </c>
      <c r="H228" s="440">
        <v>28</v>
      </c>
      <c r="I228" s="440" t="s">
        <v>4781</v>
      </c>
      <c r="J228" s="441">
        <v>23</v>
      </c>
      <c r="K228" s="132">
        <v>30</v>
      </c>
      <c r="L228" t="s">
        <v>4027</v>
      </c>
      <c r="M228" s="133">
        <v>36</v>
      </c>
      <c r="N228" s="307">
        <v>26</v>
      </c>
      <c r="O228" s="308" t="s">
        <v>3248</v>
      </c>
      <c r="P228" s="309">
        <v>35</v>
      </c>
      <c r="Q228" s="132">
        <v>39</v>
      </c>
      <c r="R228" t="s">
        <v>2502</v>
      </c>
      <c r="S228" s="133">
        <v>27</v>
      </c>
      <c r="T228" s="307">
        <v>36</v>
      </c>
      <c r="U228" s="308" t="s">
        <v>1752</v>
      </c>
      <c r="V228" s="309">
        <v>82</v>
      </c>
      <c r="W228" s="40">
        <v>25</v>
      </c>
      <c r="X228" s="40" t="s">
        <v>994</v>
      </c>
      <c r="Y228" s="247">
        <v>75</v>
      </c>
      <c r="Z228" s="82">
        <v>37</v>
      </c>
      <c r="AA228" s="82">
        <v>275515</v>
      </c>
      <c r="AB228" s="83">
        <v>80</v>
      </c>
      <c r="AC228" s="63">
        <v>35</v>
      </c>
      <c r="AD228" s="14">
        <v>283130</v>
      </c>
      <c r="AE228" s="64">
        <v>105</v>
      </c>
      <c r="AF228" s="81">
        <v>19</v>
      </c>
      <c r="AG228" s="82">
        <v>282668</v>
      </c>
      <c r="AH228" s="83">
        <v>136</v>
      </c>
      <c r="AI228" s="63">
        <v>25</v>
      </c>
      <c r="AJ228" s="14">
        <v>215876</v>
      </c>
      <c r="AK228" s="64">
        <v>146</v>
      </c>
      <c r="AL228" s="78">
        <v>25</v>
      </c>
      <c r="AM228" s="79">
        <v>232646</v>
      </c>
      <c r="AN228" s="80">
        <v>111</v>
      </c>
      <c r="AO228" s="63">
        <v>18</v>
      </c>
      <c r="AP228" s="14">
        <v>273083</v>
      </c>
      <c r="AQ228" s="64">
        <v>104</v>
      </c>
      <c r="AR228" s="78">
        <v>13</v>
      </c>
      <c r="AS228" s="79">
        <v>271350</v>
      </c>
      <c r="AT228" s="80">
        <v>114</v>
      </c>
      <c r="AU228" s="63">
        <v>28</v>
      </c>
      <c r="AV228" s="14">
        <v>305561</v>
      </c>
      <c r="AW228" s="64">
        <v>108</v>
      </c>
      <c r="AX228" s="81">
        <v>31</v>
      </c>
      <c r="AY228" s="82">
        <v>296561</v>
      </c>
      <c r="AZ228" s="83">
        <v>94</v>
      </c>
      <c r="BA228" s="63">
        <v>33</v>
      </c>
      <c r="BB228" s="14">
        <v>305040</v>
      </c>
      <c r="BC228" s="64">
        <v>75</v>
      </c>
      <c r="BD228" s="81">
        <v>24</v>
      </c>
      <c r="BE228" s="82">
        <v>304382</v>
      </c>
      <c r="BF228" s="83">
        <v>118</v>
      </c>
      <c r="BG228" s="63">
        <v>35</v>
      </c>
      <c r="BH228" s="14">
        <v>248225</v>
      </c>
      <c r="BI228" s="14">
        <v>78</v>
      </c>
      <c r="BJ228" s="63">
        <v>24</v>
      </c>
      <c r="BK228" s="14">
        <v>211595</v>
      </c>
      <c r="BL228" s="64">
        <v>73</v>
      </c>
      <c r="BM228" s="81"/>
      <c r="BN228" s="82"/>
      <c r="BO228" s="83"/>
      <c r="BP228" s="63"/>
      <c r="BQ228" s="14"/>
      <c r="BR228" s="64"/>
    </row>
    <row r="229" spans="1:70" x14ac:dyDescent="0.2">
      <c r="A229" t="s">
        <v>83</v>
      </c>
      <c r="B229" s="439">
        <v>458</v>
      </c>
      <c r="C229" s="440" t="s">
        <v>6264</v>
      </c>
      <c r="D229" s="440">
        <v>-114</v>
      </c>
      <c r="E229">
        <v>540</v>
      </c>
      <c r="F229" t="s">
        <v>5532</v>
      </c>
      <c r="G229">
        <v>35</v>
      </c>
      <c r="H229" s="440">
        <v>542</v>
      </c>
      <c r="I229" s="440" t="s">
        <v>4782</v>
      </c>
      <c r="J229" s="441">
        <v>48</v>
      </c>
      <c r="K229" s="132">
        <v>525</v>
      </c>
      <c r="L229" t="s">
        <v>4028</v>
      </c>
      <c r="M229" s="133">
        <v>55</v>
      </c>
      <c r="N229" s="307">
        <v>496</v>
      </c>
      <c r="O229" s="308" t="s">
        <v>3249</v>
      </c>
      <c r="P229" s="309">
        <v>52</v>
      </c>
      <c r="Q229" s="132">
        <v>505</v>
      </c>
      <c r="R229" t="s">
        <v>2503</v>
      </c>
      <c r="S229" s="133">
        <v>64</v>
      </c>
      <c r="T229" s="307">
        <v>518</v>
      </c>
      <c r="U229" s="308" t="s">
        <v>1753</v>
      </c>
      <c r="V229" s="309">
        <v>87</v>
      </c>
      <c r="W229" s="40">
        <v>476</v>
      </c>
      <c r="X229" s="40" t="s">
        <v>995</v>
      </c>
      <c r="Y229" s="247">
        <v>90</v>
      </c>
      <c r="Z229" s="82">
        <v>432</v>
      </c>
      <c r="AA229" s="82">
        <v>287699</v>
      </c>
      <c r="AB229" s="83">
        <v>88</v>
      </c>
      <c r="AC229" s="63">
        <v>420</v>
      </c>
      <c r="AD229" s="14">
        <v>288820</v>
      </c>
      <c r="AE229" s="64">
        <v>123</v>
      </c>
      <c r="AF229" s="81">
        <v>421</v>
      </c>
      <c r="AG229" s="82">
        <v>269440</v>
      </c>
      <c r="AH229" s="83">
        <v>140</v>
      </c>
      <c r="AI229" s="63">
        <v>306</v>
      </c>
      <c r="AJ229" s="14">
        <v>256656</v>
      </c>
      <c r="AK229" s="64">
        <v>136</v>
      </c>
      <c r="AL229" s="78">
        <v>313</v>
      </c>
      <c r="AM229" s="79">
        <v>299233</v>
      </c>
      <c r="AN229" s="80">
        <v>122</v>
      </c>
      <c r="AO229" s="63">
        <v>292</v>
      </c>
      <c r="AP229" s="14">
        <v>267058</v>
      </c>
      <c r="AQ229" s="64">
        <v>116</v>
      </c>
      <c r="AR229" s="78">
        <v>276</v>
      </c>
      <c r="AS229" s="79">
        <v>290393</v>
      </c>
      <c r="AT229" s="80">
        <v>113</v>
      </c>
      <c r="AU229" s="63">
        <v>384</v>
      </c>
      <c r="AV229" s="14">
        <v>329289</v>
      </c>
      <c r="AW229" s="64">
        <v>103</v>
      </c>
      <c r="AX229" s="81">
        <v>477</v>
      </c>
      <c r="AY229" s="82">
        <v>308429</v>
      </c>
      <c r="AZ229" s="83">
        <v>104</v>
      </c>
      <c r="BA229" s="63">
        <v>485</v>
      </c>
      <c r="BB229" s="14">
        <v>324496</v>
      </c>
      <c r="BC229" s="64">
        <v>82</v>
      </c>
      <c r="BD229" s="81">
        <v>400</v>
      </c>
      <c r="BE229" s="82">
        <v>285532</v>
      </c>
      <c r="BF229" s="83">
        <v>71</v>
      </c>
      <c r="BG229" s="63">
        <v>381</v>
      </c>
      <c r="BH229" s="14">
        <v>253269</v>
      </c>
      <c r="BI229" s="14">
        <v>78</v>
      </c>
      <c r="BJ229" s="63">
        <v>337</v>
      </c>
      <c r="BK229" s="14">
        <v>253567</v>
      </c>
      <c r="BL229" s="64">
        <v>78</v>
      </c>
      <c r="BM229" s="81">
        <v>288</v>
      </c>
      <c r="BN229" s="82">
        <v>255124</v>
      </c>
      <c r="BO229" s="83">
        <v>73</v>
      </c>
      <c r="BP229" s="63">
        <v>302</v>
      </c>
      <c r="BQ229" s="14">
        <v>215609</v>
      </c>
      <c r="BR229" s="64">
        <v>71</v>
      </c>
    </row>
    <row r="230" spans="1:70" ht="15" customHeight="1" x14ac:dyDescent="0.2">
      <c r="A230" t="s">
        <v>164</v>
      </c>
      <c r="B230" s="439">
        <v>8</v>
      </c>
      <c r="C230" s="440" t="s">
        <v>6081</v>
      </c>
      <c r="D230" s="440">
        <v>112</v>
      </c>
      <c r="E230">
        <v>11</v>
      </c>
      <c r="F230" t="s">
        <v>5533</v>
      </c>
      <c r="G230">
        <v>41</v>
      </c>
      <c r="H230" s="440">
        <v>10</v>
      </c>
      <c r="I230" s="440" t="s">
        <v>4783</v>
      </c>
      <c r="J230" s="441">
        <v>68</v>
      </c>
      <c r="K230" s="132">
        <v>9</v>
      </c>
      <c r="L230" t="s">
        <v>4029</v>
      </c>
      <c r="M230" s="133">
        <v>53</v>
      </c>
      <c r="N230" s="307">
        <v>11</v>
      </c>
      <c r="O230" s="308" t="s">
        <v>3250</v>
      </c>
      <c r="P230" s="309">
        <v>66</v>
      </c>
      <c r="Q230" s="132">
        <v>12</v>
      </c>
      <c r="R230" t="s">
        <v>2504</v>
      </c>
      <c r="S230" s="133">
        <v>210</v>
      </c>
      <c r="T230" s="307">
        <v>8</v>
      </c>
      <c r="U230" s="308" t="s">
        <v>1754</v>
      </c>
      <c r="V230" s="309">
        <v>132</v>
      </c>
      <c r="W230" s="40">
        <v>16</v>
      </c>
      <c r="X230" s="40" t="s">
        <v>996</v>
      </c>
      <c r="Y230" s="247">
        <v>151</v>
      </c>
      <c r="Z230" s="82">
        <v>12</v>
      </c>
      <c r="AA230" s="82">
        <v>1286667</v>
      </c>
      <c r="AB230" s="83">
        <v>114</v>
      </c>
      <c r="AC230" s="63">
        <v>15</v>
      </c>
      <c r="AD230" s="14">
        <v>1269079</v>
      </c>
      <c r="AE230" s="64">
        <v>158</v>
      </c>
      <c r="AF230" s="81">
        <v>14</v>
      </c>
      <c r="AG230" s="82">
        <v>784714</v>
      </c>
      <c r="AH230" s="83">
        <v>151</v>
      </c>
      <c r="AI230" s="63">
        <v>7</v>
      </c>
      <c r="AJ230" s="14">
        <v>1346500</v>
      </c>
      <c r="AK230" s="64">
        <v>148</v>
      </c>
      <c r="AL230" s="78">
        <v>5</v>
      </c>
      <c r="AM230" s="79">
        <v>244300</v>
      </c>
      <c r="AN230" s="80">
        <v>103</v>
      </c>
      <c r="AO230" s="63">
        <v>5</v>
      </c>
      <c r="AP230" s="14">
        <v>1055402</v>
      </c>
      <c r="AQ230" s="64">
        <v>175</v>
      </c>
      <c r="AR230" s="78">
        <v>5</v>
      </c>
      <c r="AS230" s="79">
        <v>1546000</v>
      </c>
      <c r="AT230" s="80">
        <v>142</v>
      </c>
      <c r="AU230" s="63">
        <v>2</v>
      </c>
      <c r="AV230" s="14">
        <v>1082500</v>
      </c>
      <c r="AW230" s="64">
        <v>212</v>
      </c>
      <c r="AX230" s="81">
        <v>6</v>
      </c>
      <c r="AY230" s="82">
        <v>1088770</v>
      </c>
      <c r="AZ230" s="83">
        <v>82</v>
      </c>
      <c r="BA230" s="63">
        <v>5</v>
      </c>
      <c r="BB230" s="14">
        <v>2076000</v>
      </c>
      <c r="BC230" s="64">
        <v>76</v>
      </c>
      <c r="BD230" s="81">
        <v>9</v>
      </c>
      <c r="BE230" s="82">
        <v>1246100</v>
      </c>
      <c r="BF230" s="83">
        <v>72</v>
      </c>
      <c r="BG230" s="63">
        <v>10</v>
      </c>
      <c r="BH230" s="14">
        <v>722020</v>
      </c>
      <c r="BI230" s="14">
        <v>66</v>
      </c>
      <c r="BJ230" s="63">
        <v>6</v>
      </c>
      <c r="BK230" s="14">
        <v>1496666</v>
      </c>
      <c r="BL230" s="64">
        <v>97</v>
      </c>
      <c r="BM230" s="81"/>
      <c r="BN230" s="82"/>
      <c r="BO230" s="83"/>
      <c r="BP230" s="63"/>
      <c r="BQ230" s="14"/>
      <c r="BR230" s="64"/>
    </row>
    <row r="231" spans="1:70" x14ac:dyDescent="0.2">
      <c r="A231" t="s">
        <v>258</v>
      </c>
      <c r="B231" s="439">
        <v>34</v>
      </c>
      <c r="C231" s="440" t="s">
        <v>6265</v>
      </c>
      <c r="D231" s="440">
        <v>23</v>
      </c>
      <c r="E231">
        <v>55</v>
      </c>
      <c r="F231" t="s">
        <v>5534</v>
      </c>
      <c r="G231">
        <v>23</v>
      </c>
      <c r="H231" s="440">
        <v>49</v>
      </c>
      <c r="I231" s="440" t="s">
        <v>4784</v>
      </c>
      <c r="J231" s="441">
        <v>54</v>
      </c>
      <c r="K231" s="132">
        <v>50</v>
      </c>
      <c r="L231" t="s">
        <v>4030</v>
      </c>
      <c r="M231" s="133">
        <v>48</v>
      </c>
      <c r="N231" s="307">
        <v>48</v>
      </c>
      <c r="O231" s="308" t="s">
        <v>3251</v>
      </c>
      <c r="P231" s="309">
        <v>53</v>
      </c>
      <c r="Q231" s="132">
        <v>43</v>
      </c>
      <c r="R231" t="s">
        <v>2505</v>
      </c>
      <c r="S231" s="133">
        <v>57</v>
      </c>
      <c r="T231" s="307">
        <v>44</v>
      </c>
      <c r="U231" s="308" t="s">
        <v>1755</v>
      </c>
      <c r="V231" s="309">
        <v>83</v>
      </c>
      <c r="W231" s="40">
        <v>58</v>
      </c>
      <c r="X231" s="40" t="s">
        <v>997</v>
      </c>
      <c r="Y231" s="247">
        <v>118</v>
      </c>
      <c r="Z231" s="82">
        <v>41</v>
      </c>
      <c r="AA231" s="82">
        <v>316882</v>
      </c>
      <c r="AB231" s="83">
        <v>107</v>
      </c>
      <c r="AC231" s="63">
        <v>45</v>
      </c>
      <c r="AD231" s="14">
        <v>321495</v>
      </c>
      <c r="AE231" s="64">
        <v>136</v>
      </c>
      <c r="AF231" s="81">
        <v>35</v>
      </c>
      <c r="AG231" s="82">
        <v>283801</v>
      </c>
      <c r="AH231" s="83">
        <v>123</v>
      </c>
      <c r="AI231" s="63">
        <v>32</v>
      </c>
      <c r="AJ231" s="14">
        <v>284305</v>
      </c>
      <c r="AK231" s="64">
        <v>100</v>
      </c>
      <c r="AL231" s="78">
        <v>22</v>
      </c>
      <c r="AM231" s="79">
        <v>267610</v>
      </c>
      <c r="AN231" s="80">
        <v>161</v>
      </c>
      <c r="AO231" s="63">
        <v>29</v>
      </c>
      <c r="AP231" s="14">
        <v>296528</v>
      </c>
      <c r="AQ231" s="64">
        <v>120</v>
      </c>
      <c r="AR231" s="78">
        <v>15</v>
      </c>
      <c r="AS231" s="79">
        <v>474933</v>
      </c>
      <c r="AT231" s="80">
        <v>109</v>
      </c>
      <c r="AU231" s="63">
        <v>27</v>
      </c>
      <c r="AV231" s="14">
        <v>439137</v>
      </c>
      <c r="AW231" s="64">
        <v>105</v>
      </c>
      <c r="AX231" s="81">
        <v>31</v>
      </c>
      <c r="AY231" s="82">
        <v>359506</v>
      </c>
      <c r="AZ231" s="83">
        <v>73</v>
      </c>
      <c r="BA231" s="63">
        <v>33</v>
      </c>
      <c r="BB231" s="14">
        <v>431455</v>
      </c>
      <c r="BC231" s="64">
        <v>93</v>
      </c>
      <c r="BD231" s="81">
        <v>42</v>
      </c>
      <c r="BE231" s="82">
        <v>351631</v>
      </c>
      <c r="BF231" s="83">
        <v>101</v>
      </c>
      <c r="BG231" s="63">
        <v>46</v>
      </c>
      <c r="BH231" s="14">
        <v>306828</v>
      </c>
      <c r="BI231" s="14">
        <v>86</v>
      </c>
      <c r="BJ231" s="63">
        <v>35</v>
      </c>
      <c r="BK231" s="14">
        <v>297030</v>
      </c>
      <c r="BL231" s="64">
        <v>94</v>
      </c>
      <c r="BM231" s="81">
        <v>35</v>
      </c>
      <c r="BN231" s="82">
        <v>254715</v>
      </c>
      <c r="BO231" s="83">
        <v>55</v>
      </c>
      <c r="BP231" s="63">
        <v>29</v>
      </c>
      <c r="BQ231" s="14">
        <v>231500</v>
      </c>
      <c r="BR231" s="64">
        <v>73</v>
      </c>
    </row>
    <row r="232" spans="1:70" x14ac:dyDescent="0.2">
      <c r="A232" t="s">
        <v>84</v>
      </c>
      <c r="B232" s="439">
        <v>395</v>
      </c>
      <c r="C232" s="440" t="s">
        <v>6266</v>
      </c>
      <c r="D232" s="440">
        <v>17</v>
      </c>
      <c r="E232">
        <v>418</v>
      </c>
      <c r="F232" t="s">
        <v>5535</v>
      </c>
      <c r="G232">
        <v>22</v>
      </c>
      <c r="H232" s="440">
        <v>391</v>
      </c>
      <c r="I232" s="440" t="s">
        <v>4785</v>
      </c>
      <c r="J232" s="441">
        <v>27</v>
      </c>
      <c r="K232" s="132">
        <v>429</v>
      </c>
      <c r="L232" t="s">
        <v>4031</v>
      </c>
      <c r="M232" s="133">
        <v>35</v>
      </c>
      <c r="N232" s="307">
        <v>421</v>
      </c>
      <c r="O232" s="308" t="s">
        <v>3252</v>
      </c>
      <c r="P232" s="309">
        <v>57</v>
      </c>
      <c r="Q232" s="132">
        <v>400</v>
      </c>
      <c r="R232" t="s">
        <v>2506</v>
      </c>
      <c r="S232" s="133">
        <v>54</v>
      </c>
      <c r="T232" s="307">
        <v>474</v>
      </c>
      <c r="U232" s="308" t="s">
        <v>1756</v>
      </c>
      <c r="V232" s="309">
        <v>75</v>
      </c>
      <c r="W232" s="40">
        <v>459</v>
      </c>
      <c r="X232" s="40" t="s">
        <v>998</v>
      </c>
      <c r="Y232" s="247">
        <v>67</v>
      </c>
      <c r="Z232" s="82">
        <v>419</v>
      </c>
      <c r="AA232" s="82">
        <v>260805</v>
      </c>
      <c r="AB232" s="83">
        <v>76</v>
      </c>
      <c r="AC232" s="63">
        <v>411</v>
      </c>
      <c r="AD232" s="14">
        <v>250893</v>
      </c>
      <c r="AE232" s="64">
        <v>91</v>
      </c>
      <c r="AF232" s="81">
        <v>350</v>
      </c>
      <c r="AG232" s="82">
        <v>256135</v>
      </c>
      <c r="AH232" s="83">
        <v>137</v>
      </c>
      <c r="AI232" s="63">
        <v>243</v>
      </c>
      <c r="AJ232" s="14">
        <v>260279</v>
      </c>
      <c r="AK232" s="64">
        <v>125</v>
      </c>
      <c r="AL232" s="78">
        <v>233</v>
      </c>
      <c r="AM232" s="79">
        <v>276741</v>
      </c>
      <c r="AN232" s="80">
        <v>125</v>
      </c>
      <c r="AO232" s="63">
        <v>252</v>
      </c>
      <c r="AP232" s="14">
        <v>255749</v>
      </c>
      <c r="AQ232" s="64">
        <v>98</v>
      </c>
      <c r="AR232" s="78">
        <v>265</v>
      </c>
      <c r="AS232" s="79">
        <v>272047</v>
      </c>
      <c r="AT232" s="80">
        <v>78</v>
      </c>
      <c r="AU232" s="63">
        <v>322</v>
      </c>
      <c r="AV232" s="14">
        <v>296231</v>
      </c>
      <c r="AW232" s="64">
        <v>86</v>
      </c>
      <c r="AX232" s="81">
        <v>363</v>
      </c>
      <c r="AY232" s="82">
        <v>278135</v>
      </c>
      <c r="AZ232" s="83">
        <v>74</v>
      </c>
      <c r="BA232" s="63">
        <v>314</v>
      </c>
      <c r="BB232" s="14">
        <v>291245</v>
      </c>
      <c r="BC232" s="64">
        <v>56</v>
      </c>
      <c r="BD232" s="81">
        <v>378</v>
      </c>
      <c r="BE232" s="82">
        <v>260723</v>
      </c>
      <c r="BF232" s="83">
        <v>51</v>
      </c>
      <c r="BG232" s="63">
        <v>389</v>
      </c>
      <c r="BH232" s="14">
        <v>243258</v>
      </c>
      <c r="BI232" s="14">
        <v>75</v>
      </c>
      <c r="BJ232" s="63">
        <v>405</v>
      </c>
      <c r="BK232" s="14">
        <v>225585</v>
      </c>
      <c r="BL232" s="64">
        <v>80</v>
      </c>
      <c r="BM232" s="81">
        <v>389</v>
      </c>
      <c r="BN232" s="82">
        <v>208799</v>
      </c>
      <c r="BO232" s="83">
        <v>70</v>
      </c>
      <c r="BP232" s="63">
        <v>352</v>
      </c>
      <c r="BQ232" s="14">
        <v>191429</v>
      </c>
      <c r="BR232" s="64">
        <v>166</v>
      </c>
    </row>
    <row r="233" spans="1:70" x14ac:dyDescent="0.2">
      <c r="A233" t="s">
        <v>85</v>
      </c>
      <c r="B233" s="439">
        <v>66</v>
      </c>
      <c r="C233" s="440" t="s">
        <v>6267</v>
      </c>
      <c r="D233" s="440">
        <v>25</v>
      </c>
      <c r="E233">
        <v>96</v>
      </c>
      <c r="F233" t="s">
        <v>5536</v>
      </c>
      <c r="G233">
        <v>25</v>
      </c>
      <c r="H233" s="440">
        <v>130</v>
      </c>
      <c r="I233" s="440" t="s">
        <v>4786</v>
      </c>
      <c r="J233" s="441">
        <v>71</v>
      </c>
      <c r="K233" s="132">
        <v>94</v>
      </c>
      <c r="L233" t="s">
        <v>4032</v>
      </c>
      <c r="M233" s="133">
        <v>71</v>
      </c>
      <c r="N233" s="307">
        <v>72</v>
      </c>
      <c r="O233" s="308" t="s">
        <v>3253</v>
      </c>
      <c r="P233" s="309">
        <v>60</v>
      </c>
      <c r="Q233" s="132">
        <v>70</v>
      </c>
      <c r="R233" t="s">
        <v>2507</v>
      </c>
      <c r="S233" s="133">
        <v>105</v>
      </c>
      <c r="T233" s="307">
        <v>48</v>
      </c>
      <c r="U233" s="308" t="s">
        <v>1757</v>
      </c>
      <c r="V233" s="309">
        <v>122</v>
      </c>
      <c r="W233" s="40">
        <v>72</v>
      </c>
      <c r="X233" s="40" t="s">
        <v>999</v>
      </c>
      <c r="Y233" s="247">
        <v>85</v>
      </c>
      <c r="Z233" s="82">
        <v>72</v>
      </c>
      <c r="AA233" s="82">
        <v>453719</v>
      </c>
      <c r="AB233" s="83">
        <v>104</v>
      </c>
      <c r="AC233" s="63">
        <v>72</v>
      </c>
      <c r="AD233" s="14">
        <v>472728</v>
      </c>
      <c r="AE233" s="64">
        <v>119</v>
      </c>
      <c r="AF233" s="81">
        <v>56</v>
      </c>
      <c r="AG233" s="82">
        <v>390436</v>
      </c>
      <c r="AH233" s="83">
        <v>101</v>
      </c>
      <c r="AI233" s="63">
        <v>39</v>
      </c>
      <c r="AJ233" s="14">
        <v>395739</v>
      </c>
      <c r="AK233" s="64">
        <v>131</v>
      </c>
      <c r="AL233" s="78">
        <v>36</v>
      </c>
      <c r="AM233" s="79">
        <v>362177</v>
      </c>
      <c r="AN233" s="80">
        <v>102</v>
      </c>
      <c r="AO233" s="63">
        <v>33</v>
      </c>
      <c r="AP233" s="14">
        <v>389832</v>
      </c>
      <c r="AQ233" s="64">
        <v>109</v>
      </c>
      <c r="AR233" s="78">
        <v>30</v>
      </c>
      <c r="AS233" s="79">
        <v>454644</v>
      </c>
      <c r="AT233" s="80">
        <v>114</v>
      </c>
      <c r="AU233" s="63">
        <v>38</v>
      </c>
      <c r="AV233" s="14">
        <v>540432</v>
      </c>
      <c r="AW233" s="64">
        <v>113</v>
      </c>
      <c r="AX233" s="81">
        <v>57</v>
      </c>
      <c r="AY233" s="82">
        <v>556484</v>
      </c>
      <c r="AZ233" s="83">
        <v>77</v>
      </c>
      <c r="BA233" s="63">
        <v>59</v>
      </c>
      <c r="BB233" s="14">
        <v>500286</v>
      </c>
      <c r="BC233" s="64">
        <v>95</v>
      </c>
      <c r="BD233" s="81">
        <v>84</v>
      </c>
      <c r="BE233" s="82">
        <v>443913</v>
      </c>
      <c r="BF233" s="83">
        <v>87</v>
      </c>
      <c r="BG233" s="63">
        <v>57</v>
      </c>
      <c r="BH233" s="14">
        <v>386892</v>
      </c>
      <c r="BI233" s="14">
        <v>68</v>
      </c>
      <c r="BJ233" s="63">
        <v>65</v>
      </c>
      <c r="BK233" s="14">
        <v>339857</v>
      </c>
      <c r="BL233" s="64">
        <v>65</v>
      </c>
      <c r="BM233" s="81">
        <v>61</v>
      </c>
      <c r="BN233" s="82">
        <v>302349</v>
      </c>
      <c r="BO233" s="83">
        <v>72</v>
      </c>
      <c r="BP233" s="63">
        <v>51</v>
      </c>
      <c r="BQ233" s="14">
        <v>290202</v>
      </c>
      <c r="BR233" s="64">
        <v>81</v>
      </c>
    </row>
    <row r="234" spans="1:70" x14ac:dyDescent="0.2">
      <c r="A234" t="s">
        <v>86</v>
      </c>
      <c r="B234" s="439">
        <v>148</v>
      </c>
      <c r="C234" s="440" t="s">
        <v>6268</v>
      </c>
      <c r="D234" s="440">
        <v>18</v>
      </c>
      <c r="E234">
        <v>164</v>
      </c>
      <c r="F234" t="s">
        <v>5537</v>
      </c>
      <c r="G234">
        <v>24</v>
      </c>
      <c r="H234" s="440">
        <v>152</v>
      </c>
      <c r="I234" s="440" t="s">
        <v>4787</v>
      </c>
      <c r="J234" s="441">
        <v>32</v>
      </c>
      <c r="K234" s="132">
        <v>165</v>
      </c>
      <c r="L234" t="s">
        <v>4033</v>
      </c>
      <c r="M234" s="133">
        <v>46</v>
      </c>
      <c r="N234" s="307">
        <v>137</v>
      </c>
      <c r="O234" s="308" t="s">
        <v>3254</v>
      </c>
      <c r="P234" s="309">
        <v>40</v>
      </c>
      <c r="Q234" s="132">
        <v>114</v>
      </c>
      <c r="R234" t="s">
        <v>2508</v>
      </c>
      <c r="S234" s="133">
        <v>42</v>
      </c>
      <c r="T234" s="307">
        <v>123</v>
      </c>
      <c r="U234" s="308" t="s">
        <v>1758</v>
      </c>
      <c r="V234" s="309">
        <v>49</v>
      </c>
      <c r="W234" s="40">
        <v>138</v>
      </c>
      <c r="X234" s="40" t="s">
        <v>1000</v>
      </c>
      <c r="Y234" s="247">
        <v>65</v>
      </c>
      <c r="Z234" s="82">
        <v>149</v>
      </c>
      <c r="AA234" s="82">
        <v>286575</v>
      </c>
      <c r="AB234" s="83">
        <v>77</v>
      </c>
      <c r="AC234" s="63">
        <v>123</v>
      </c>
      <c r="AD234" s="14">
        <v>284774</v>
      </c>
      <c r="AE234" s="64">
        <v>66</v>
      </c>
      <c r="AF234" s="81">
        <v>120</v>
      </c>
      <c r="AG234" s="82">
        <v>262535</v>
      </c>
      <c r="AH234" s="83">
        <v>81</v>
      </c>
      <c r="AI234" s="63">
        <v>80</v>
      </c>
      <c r="AJ234" s="14">
        <v>247802</v>
      </c>
      <c r="AK234" s="64">
        <v>99</v>
      </c>
      <c r="AL234" s="78">
        <v>82</v>
      </c>
      <c r="AM234" s="79">
        <v>310758</v>
      </c>
      <c r="AN234" s="80">
        <v>87</v>
      </c>
      <c r="AO234" s="63">
        <v>105</v>
      </c>
      <c r="AP234" s="14">
        <v>259742</v>
      </c>
      <c r="AQ234" s="64">
        <v>88</v>
      </c>
      <c r="AR234" s="78">
        <v>99</v>
      </c>
      <c r="AS234" s="79">
        <v>275631</v>
      </c>
      <c r="AT234" s="80">
        <v>89</v>
      </c>
      <c r="AU234" s="61">
        <v>129</v>
      </c>
      <c r="AV234" s="13">
        <v>263937</v>
      </c>
      <c r="AW234" s="62">
        <v>78</v>
      </c>
      <c r="AX234" s="81">
        <v>129</v>
      </c>
      <c r="AY234" s="82">
        <v>294038</v>
      </c>
      <c r="AZ234" s="83">
        <v>71</v>
      </c>
      <c r="BA234" s="63">
        <v>124</v>
      </c>
      <c r="BB234" s="14">
        <v>294372</v>
      </c>
      <c r="BC234" s="64">
        <v>65</v>
      </c>
      <c r="BD234" s="81">
        <v>127</v>
      </c>
      <c r="BE234" s="82">
        <v>276407</v>
      </c>
      <c r="BF234" s="83">
        <v>57</v>
      </c>
      <c r="BG234" s="63">
        <v>83</v>
      </c>
      <c r="BH234" s="14">
        <v>237319</v>
      </c>
      <c r="BI234" s="14">
        <v>47</v>
      </c>
      <c r="BJ234" s="63">
        <v>123</v>
      </c>
      <c r="BK234" s="14">
        <v>226685</v>
      </c>
      <c r="BL234" s="64">
        <v>46</v>
      </c>
      <c r="BM234" s="81">
        <v>105</v>
      </c>
      <c r="BN234" s="82">
        <v>218167</v>
      </c>
      <c r="BO234" s="83">
        <v>65</v>
      </c>
      <c r="BP234" s="63">
        <v>85</v>
      </c>
      <c r="BQ234" s="14">
        <v>195062</v>
      </c>
      <c r="BR234" s="64">
        <v>49</v>
      </c>
    </row>
    <row r="235" spans="1:70" x14ac:dyDescent="0.2">
      <c r="A235" t="s">
        <v>87</v>
      </c>
      <c r="B235" s="439">
        <v>72</v>
      </c>
      <c r="C235" s="440" t="s">
        <v>6269</v>
      </c>
      <c r="D235" s="440">
        <v>16</v>
      </c>
      <c r="E235">
        <v>69</v>
      </c>
      <c r="F235" t="s">
        <v>5538</v>
      </c>
      <c r="G235">
        <v>12</v>
      </c>
      <c r="H235" s="440">
        <v>96</v>
      </c>
      <c r="I235" s="440" t="s">
        <v>4788</v>
      </c>
      <c r="J235" s="441">
        <v>24</v>
      </c>
      <c r="K235" s="132">
        <v>84</v>
      </c>
      <c r="L235" t="s">
        <v>4034</v>
      </c>
      <c r="M235" s="133">
        <v>30</v>
      </c>
      <c r="N235" s="307">
        <v>67</v>
      </c>
      <c r="O235" s="308" t="s">
        <v>3255</v>
      </c>
      <c r="P235" s="309">
        <v>38</v>
      </c>
      <c r="Q235" s="132">
        <v>81</v>
      </c>
      <c r="R235" t="s">
        <v>2509</v>
      </c>
      <c r="S235" s="133">
        <v>38</v>
      </c>
      <c r="T235" s="307">
        <v>84</v>
      </c>
      <c r="U235" s="308" t="s">
        <v>1759</v>
      </c>
      <c r="V235" s="309">
        <v>48</v>
      </c>
      <c r="W235" s="40">
        <v>74</v>
      </c>
      <c r="X235" s="40" t="s">
        <v>1001</v>
      </c>
      <c r="Y235" s="247">
        <v>62</v>
      </c>
      <c r="Z235" s="82">
        <v>66</v>
      </c>
      <c r="AA235" s="82">
        <v>280337</v>
      </c>
      <c r="AB235" s="83">
        <v>75</v>
      </c>
      <c r="AC235" s="63">
        <v>82</v>
      </c>
      <c r="AD235" s="14">
        <v>269105</v>
      </c>
      <c r="AE235" s="64">
        <v>85</v>
      </c>
      <c r="AF235" s="81">
        <v>62</v>
      </c>
      <c r="AG235" s="82">
        <v>255048</v>
      </c>
      <c r="AH235" s="83">
        <v>103</v>
      </c>
      <c r="AI235" s="63">
        <v>52</v>
      </c>
      <c r="AJ235" s="14">
        <v>256182</v>
      </c>
      <c r="AK235" s="64">
        <v>96</v>
      </c>
      <c r="AL235" s="78">
        <v>41</v>
      </c>
      <c r="AM235" s="79">
        <v>253376</v>
      </c>
      <c r="AN235" s="80">
        <v>117</v>
      </c>
      <c r="AO235" s="63">
        <v>42</v>
      </c>
      <c r="AP235" s="14">
        <v>288198</v>
      </c>
      <c r="AQ235" s="64">
        <v>85</v>
      </c>
      <c r="AR235" s="78">
        <v>45</v>
      </c>
      <c r="AS235" s="79">
        <v>265887</v>
      </c>
      <c r="AT235" s="80">
        <v>101</v>
      </c>
      <c r="AU235" s="63">
        <v>59</v>
      </c>
      <c r="AV235" s="14">
        <v>341783</v>
      </c>
      <c r="AW235" s="64">
        <v>80</v>
      </c>
      <c r="AX235" s="81">
        <v>59</v>
      </c>
      <c r="AY235" s="82">
        <v>309332</v>
      </c>
      <c r="AZ235" s="83">
        <v>94</v>
      </c>
      <c r="BA235" s="63">
        <v>76</v>
      </c>
      <c r="BB235" s="14">
        <v>313411</v>
      </c>
      <c r="BC235" s="64">
        <v>61</v>
      </c>
      <c r="BD235" s="81">
        <v>71</v>
      </c>
      <c r="BE235" s="82">
        <v>265493</v>
      </c>
      <c r="BF235" s="83">
        <v>42</v>
      </c>
      <c r="BG235" s="63">
        <v>50</v>
      </c>
      <c r="BH235" s="14">
        <v>259679</v>
      </c>
      <c r="BI235" s="14">
        <v>38</v>
      </c>
      <c r="BJ235" s="63">
        <v>71</v>
      </c>
      <c r="BK235" s="14">
        <v>232945</v>
      </c>
      <c r="BL235" s="64">
        <v>74</v>
      </c>
      <c r="BM235" s="81">
        <v>62</v>
      </c>
      <c r="BN235" s="82">
        <v>214117</v>
      </c>
      <c r="BO235" s="83">
        <v>55</v>
      </c>
      <c r="BP235" s="63">
        <v>65</v>
      </c>
      <c r="BQ235" s="14">
        <v>198069</v>
      </c>
      <c r="BR235" s="64">
        <v>59</v>
      </c>
    </row>
    <row r="236" spans="1:70" x14ac:dyDescent="0.2">
      <c r="A236" t="s">
        <v>259</v>
      </c>
      <c r="B236" s="439">
        <v>34</v>
      </c>
      <c r="C236" s="440" t="s">
        <v>6270</v>
      </c>
      <c r="D236" s="440">
        <v>17</v>
      </c>
      <c r="E236">
        <v>44</v>
      </c>
      <c r="F236" t="s">
        <v>5539</v>
      </c>
      <c r="G236">
        <v>28</v>
      </c>
      <c r="H236" s="440">
        <v>44</v>
      </c>
      <c r="I236" s="440" t="s">
        <v>4789</v>
      </c>
      <c r="J236" s="441">
        <v>42</v>
      </c>
      <c r="K236" s="132">
        <v>40</v>
      </c>
      <c r="L236" t="s">
        <v>4035</v>
      </c>
      <c r="M236" s="133">
        <v>46</v>
      </c>
      <c r="N236" s="307">
        <v>44</v>
      </c>
      <c r="O236" s="308" t="s">
        <v>3256</v>
      </c>
      <c r="P236" s="309">
        <v>44</v>
      </c>
      <c r="Q236" s="132">
        <v>47</v>
      </c>
      <c r="R236" t="s">
        <v>2510</v>
      </c>
      <c r="S236" s="133">
        <v>56</v>
      </c>
      <c r="T236" s="307">
        <v>30</v>
      </c>
      <c r="U236" s="308" t="s">
        <v>1760</v>
      </c>
      <c r="V236" s="309">
        <v>79</v>
      </c>
      <c r="W236" s="40">
        <v>45</v>
      </c>
      <c r="X236" s="40" t="s">
        <v>1002</v>
      </c>
      <c r="Y236" s="247">
        <v>87</v>
      </c>
      <c r="Z236" s="82">
        <v>27</v>
      </c>
      <c r="AA236" s="82">
        <v>333896</v>
      </c>
      <c r="AB236" s="83">
        <v>93</v>
      </c>
      <c r="AC236" s="63">
        <v>37</v>
      </c>
      <c r="AD236" s="14">
        <v>339578</v>
      </c>
      <c r="AE236" s="64">
        <v>63</v>
      </c>
      <c r="AF236" s="81">
        <v>26</v>
      </c>
      <c r="AG236" s="82">
        <v>372748</v>
      </c>
      <c r="AH236" s="83">
        <v>100</v>
      </c>
      <c r="AI236" s="63">
        <v>21</v>
      </c>
      <c r="AJ236" s="14">
        <v>355010</v>
      </c>
      <c r="AK236" s="64">
        <v>102</v>
      </c>
      <c r="AL236" s="78">
        <v>19</v>
      </c>
      <c r="AM236" s="79">
        <v>425019</v>
      </c>
      <c r="AN236" s="80">
        <v>179</v>
      </c>
      <c r="AO236" s="63">
        <v>20</v>
      </c>
      <c r="AP236" s="14">
        <v>384870</v>
      </c>
      <c r="AQ236" s="64">
        <v>78</v>
      </c>
      <c r="AR236" s="78">
        <v>14</v>
      </c>
      <c r="AS236" s="79">
        <v>383269</v>
      </c>
      <c r="AT236" s="80">
        <v>118</v>
      </c>
      <c r="AU236" s="63">
        <v>27</v>
      </c>
      <c r="AV236" s="14">
        <v>428167</v>
      </c>
      <c r="AW236" s="64">
        <v>84</v>
      </c>
      <c r="AX236" s="81">
        <v>27</v>
      </c>
      <c r="AY236" s="82">
        <v>359849</v>
      </c>
      <c r="AZ236" s="83">
        <v>55</v>
      </c>
      <c r="BA236" s="63">
        <v>29</v>
      </c>
      <c r="BB236" s="14">
        <v>321354</v>
      </c>
      <c r="BC236" s="64">
        <v>55</v>
      </c>
      <c r="BD236" s="81">
        <v>42</v>
      </c>
      <c r="BE236" s="82">
        <v>326748</v>
      </c>
      <c r="BF236" s="83">
        <v>66</v>
      </c>
      <c r="BG236" s="63">
        <v>23</v>
      </c>
      <c r="BH236" s="14">
        <v>247261</v>
      </c>
      <c r="BI236" s="14">
        <v>85</v>
      </c>
      <c r="BJ236" s="63">
        <v>28</v>
      </c>
      <c r="BK236" s="14">
        <v>231530</v>
      </c>
      <c r="BL236" s="64">
        <v>63</v>
      </c>
      <c r="BM236" s="81">
        <v>35</v>
      </c>
      <c r="BN236" s="82">
        <v>191252</v>
      </c>
      <c r="BO236" s="83">
        <v>34</v>
      </c>
      <c r="BP236" s="63">
        <v>27</v>
      </c>
      <c r="BQ236" s="14">
        <v>203244</v>
      </c>
      <c r="BR236" s="64">
        <v>58</v>
      </c>
    </row>
    <row r="237" spans="1:70" x14ac:dyDescent="0.2">
      <c r="A237" t="s">
        <v>16</v>
      </c>
      <c r="B237" s="448">
        <v>1035</v>
      </c>
      <c r="C237" s="443" t="s">
        <v>6271</v>
      </c>
      <c r="D237" s="443">
        <v>16</v>
      </c>
      <c r="E237" s="37">
        <v>1234</v>
      </c>
      <c r="F237" s="37" t="s">
        <v>5540</v>
      </c>
      <c r="G237" s="37">
        <v>17</v>
      </c>
      <c r="H237" s="443">
        <v>1244</v>
      </c>
      <c r="I237" s="443" t="s">
        <v>4790</v>
      </c>
      <c r="J237" s="444">
        <v>21</v>
      </c>
      <c r="K237" s="128">
        <v>1173</v>
      </c>
      <c r="L237" s="37" t="s">
        <v>4036</v>
      </c>
      <c r="M237" s="129">
        <v>27</v>
      </c>
      <c r="N237" s="310">
        <v>1213</v>
      </c>
      <c r="O237" s="311" t="s">
        <v>3257</v>
      </c>
      <c r="P237" s="312">
        <v>32</v>
      </c>
      <c r="Q237" s="128">
        <v>1191</v>
      </c>
      <c r="R237" s="37" t="s">
        <v>2511</v>
      </c>
      <c r="S237" s="129">
        <v>42</v>
      </c>
      <c r="T237" s="310">
        <v>1191</v>
      </c>
      <c r="U237" s="311" t="s">
        <v>1761</v>
      </c>
      <c r="V237" s="312">
        <v>60</v>
      </c>
      <c r="W237" s="371">
        <v>1144</v>
      </c>
      <c r="X237" s="371" t="s">
        <v>1003</v>
      </c>
      <c r="Y237" s="372">
        <v>62</v>
      </c>
      <c r="Z237" s="85">
        <v>1002</v>
      </c>
      <c r="AA237" s="85">
        <v>205438</v>
      </c>
      <c r="AB237" s="86">
        <v>76</v>
      </c>
      <c r="AC237" s="65">
        <v>1022</v>
      </c>
      <c r="AD237" s="15">
        <v>197273</v>
      </c>
      <c r="AE237" s="66">
        <v>81</v>
      </c>
      <c r="AF237" s="84">
        <v>914</v>
      </c>
      <c r="AG237" s="85">
        <v>183819</v>
      </c>
      <c r="AH237" s="86">
        <v>106</v>
      </c>
      <c r="AI237" s="65">
        <v>740</v>
      </c>
      <c r="AJ237" s="15">
        <v>189089</v>
      </c>
      <c r="AK237" s="66">
        <v>109</v>
      </c>
      <c r="AL237" s="111">
        <v>662</v>
      </c>
      <c r="AM237" s="112">
        <v>190876</v>
      </c>
      <c r="AN237" s="113">
        <v>86</v>
      </c>
      <c r="AO237" s="65">
        <v>762</v>
      </c>
      <c r="AP237" s="15">
        <v>203002</v>
      </c>
      <c r="AQ237" s="66">
        <v>97</v>
      </c>
      <c r="AR237" s="111">
        <v>832</v>
      </c>
      <c r="AS237" s="112">
        <v>217935</v>
      </c>
      <c r="AT237" s="113">
        <v>88</v>
      </c>
      <c r="AU237" s="65">
        <v>1039</v>
      </c>
      <c r="AV237" s="15">
        <v>222218</v>
      </c>
      <c r="AW237" s="66">
        <v>92</v>
      </c>
      <c r="AX237" s="84">
        <v>1248</v>
      </c>
      <c r="AY237" s="85">
        <v>226614</v>
      </c>
      <c r="AZ237" s="86">
        <v>80</v>
      </c>
      <c r="BA237" s="65">
        <v>1270</v>
      </c>
      <c r="BB237" s="15">
        <v>224091</v>
      </c>
      <c r="BC237" s="66">
        <v>52</v>
      </c>
      <c r="BD237" s="84">
        <v>1176</v>
      </c>
      <c r="BE237" s="85">
        <v>208286</v>
      </c>
      <c r="BF237" s="86">
        <v>48</v>
      </c>
      <c r="BG237" s="65">
        <v>1146</v>
      </c>
      <c r="BH237" s="15">
        <v>191125</v>
      </c>
      <c r="BI237" s="15">
        <v>43</v>
      </c>
      <c r="BJ237" s="65">
        <v>1047</v>
      </c>
      <c r="BK237" s="15">
        <v>176059</v>
      </c>
      <c r="BL237" s="66">
        <v>69</v>
      </c>
      <c r="BM237" s="84">
        <v>1052</v>
      </c>
      <c r="BN237" s="85">
        <v>163028</v>
      </c>
      <c r="BO237" s="86">
        <v>55</v>
      </c>
      <c r="BP237" s="65">
        <v>907</v>
      </c>
      <c r="BQ237" s="15">
        <v>157337</v>
      </c>
      <c r="BR237" s="66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44" sqref="B43:B44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44996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6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s="396" t="s">
        <v>100</v>
      </c>
      <c r="B7" s="396">
        <v>2411</v>
      </c>
      <c r="C7" s="396">
        <v>2421</v>
      </c>
      <c r="D7" s="396">
        <v>2104</v>
      </c>
      <c r="E7" s="401">
        <f t="shared" ref="E7:E16" si="0">(+D7-B7)/B7</f>
        <v>-0.12733305682289506</v>
      </c>
      <c r="F7" s="401">
        <f t="shared" ref="F7:F16" si="1">(+D7-C7)/C7</f>
        <v>-0.13093762907889303</v>
      </c>
      <c r="G7" s="396"/>
      <c r="H7" s="396">
        <v>1675</v>
      </c>
      <c r="I7" s="396">
        <v>1712</v>
      </c>
      <c r="J7" s="396">
        <v>1766</v>
      </c>
      <c r="K7" s="401">
        <f t="shared" ref="K7:K16" si="2">(+J7-H7)/H7</f>
        <v>5.4328358208955221E-2</v>
      </c>
      <c r="L7" s="401">
        <f t="shared" ref="L7:L16" si="3">(+J7-I7)/I7</f>
        <v>3.1542056074766352E-2</v>
      </c>
    </row>
    <row r="8" spans="1:13" s="11" customFormat="1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481">
        <f t="shared" si="0"/>
        <v>0.29862579281183932</v>
      </c>
      <c r="F8" s="481">
        <f t="shared" si="1"/>
        <v>-9.2353158478019948E-2</v>
      </c>
      <c r="H8" s="11">
        <v>1692</v>
      </c>
      <c r="I8" s="11">
        <v>2009</v>
      </c>
      <c r="J8" s="11">
        <v>1817</v>
      </c>
      <c r="K8" s="481">
        <f t="shared" si="2"/>
        <v>7.3877068557919617E-2</v>
      </c>
      <c r="L8" s="481">
        <f t="shared" si="3"/>
        <v>-9.556993529118965E-2</v>
      </c>
    </row>
    <row r="9" spans="1:13" s="11" customFormat="1" ht="12.75" customHeight="1" x14ac:dyDescent="0.2">
      <c r="A9" s="396" t="s">
        <v>102</v>
      </c>
      <c r="B9" s="11">
        <v>2568</v>
      </c>
      <c r="C9" s="11">
        <v>2852</v>
      </c>
      <c r="D9" s="11">
        <v>2706</v>
      </c>
      <c r="E9" s="401">
        <f t="shared" si="0"/>
        <v>5.3738317757009345E-2</v>
      </c>
      <c r="F9" s="401">
        <f t="shared" si="1"/>
        <v>-5.1192145862552593E-2</v>
      </c>
      <c r="G9" s="396"/>
      <c r="H9" s="11">
        <v>1683</v>
      </c>
      <c r="I9" s="11">
        <v>2171</v>
      </c>
      <c r="J9" s="11">
        <v>2127</v>
      </c>
      <c r="K9" s="401">
        <f t="shared" si="2"/>
        <v>0.26381461675579321</v>
      </c>
      <c r="L9" s="401">
        <f t="shared" si="3"/>
        <v>-2.026715799170889E-2</v>
      </c>
    </row>
    <row r="10" spans="1:13" s="11" customFormat="1" ht="12.75" customHeight="1" x14ac:dyDescent="0.2">
      <c r="A10" s="396" t="s">
        <v>103</v>
      </c>
      <c r="B10" s="11">
        <v>2774</v>
      </c>
      <c r="C10" s="11">
        <v>3701</v>
      </c>
      <c r="D10" s="11">
        <v>2889</v>
      </c>
      <c r="E10" s="401">
        <f t="shared" si="0"/>
        <v>4.1456380677721699E-2</v>
      </c>
      <c r="F10" s="401">
        <f t="shared" si="1"/>
        <v>-0.2194001621183464</v>
      </c>
      <c r="G10" s="396"/>
      <c r="H10" s="11">
        <v>2053</v>
      </c>
      <c r="I10" s="11">
        <v>2639</v>
      </c>
      <c r="J10" s="11">
        <v>2363</v>
      </c>
      <c r="K10" s="401">
        <f t="shared" si="2"/>
        <v>0.1509985387238188</v>
      </c>
      <c r="L10" s="401">
        <f t="shared" si="3"/>
        <v>-0.10458507010231148</v>
      </c>
    </row>
    <row r="11" spans="1:13" ht="12.75" customHeight="1" x14ac:dyDescent="0.2">
      <c r="A11" s="396" t="s">
        <v>104</v>
      </c>
      <c r="B11" s="11">
        <v>2876</v>
      </c>
      <c r="C11" s="11">
        <v>3144</v>
      </c>
      <c r="D11" s="11">
        <v>2553</v>
      </c>
      <c r="E11" s="401">
        <f t="shared" si="0"/>
        <v>-0.11230876216968011</v>
      </c>
      <c r="F11" s="401">
        <f t="shared" si="1"/>
        <v>-0.18797709923664122</v>
      </c>
      <c r="G11" s="396"/>
      <c r="H11" s="11">
        <v>2499</v>
      </c>
      <c r="I11" s="11">
        <v>2574</v>
      </c>
      <c r="J11" s="11">
        <v>2124</v>
      </c>
      <c r="K11" s="401">
        <f t="shared" si="2"/>
        <v>-0.15006002400960383</v>
      </c>
      <c r="L11" s="401">
        <f t="shared" si="3"/>
        <v>-0.17482517482517482</v>
      </c>
    </row>
    <row r="12" spans="1:13" s="11" customFormat="1" ht="12.75" customHeight="1" x14ac:dyDescent="0.2">
      <c r="A12" s="396" t="s">
        <v>105</v>
      </c>
      <c r="B12" s="11">
        <v>3000</v>
      </c>
      <c r="C12" s="11">
        <v>2931</v>
      </c>
      <c r="D12" s="11">
        <v>2208</v>
      </c>
      <c r="E12" s="401">
        <f t="shared" si="0"/>
        <v>-0.26400000000000001</v>
      </c>
      <c r="F12" s="401">
        <f t="shared" si="1"/>
        <v>-0.24667349027635618</v>
      </c>
      <c r="G12" s="396"/>
      <c r="H12" s="11">
        <v>2497</v>
      </c>
      <c r="I12" s="11">
        <v>2499</v>
      </c>
      <c r="J12" s="11">
        <v>2179</v>
      </c>
      <c r="K12" s="401">
        <f t="shared" si="2"/>
        <v>-0.12735282338806567</v>
      </c>
      <c r="L12" s="401">
        <f t="shared" si="3"/>
        <v>-0.12805122048819528</v>
      </c>
      <c r="M12" s="18"/>
    </row>
    <row r="13" spans="1:13" s="11" customFormat="1" ht="12.75" customHeight="1" x14ac:dyDescent="0.2">
      <c r="A13" s="396" t="s">
        <v>106</v>
      </c>
      <c r="B13" s="11">
        <v>2808</v>
      </c>
      <c r="C13" s="11">
        <v>2683</v>
      </c>
      <c r="D13" s="11">
        <v>2093</v>
      </c>
      <c r="E13" s="401">
        <f t="shared" si="0"/>
        <v>-0.25462962962962965</v>
      </c>
      <c r="F13" s="401">
        <f t="shared" si="1"/>
        <v>-0.21990309355199403</v>
      </c>
      <c r="G13" s="396"/>
      <c r="H13" s="11">
        <v>2460</v>
      </c>
      <c r="I13" s="11">
        <v>2309</v>
      </c>
      <c r="J13" s="11">
        <v>1905</v>
      </c>
      <c r="K13" s="401">
        <f t="shared" si="2"/>
        <v>-0.22560975609756098</v>
      </c>
      <c r="L13" s="401">
        <f t="shared" si="3"/>
        <v>-0.17496751840623648</v>
      </c>
    </row>
    <row r="14" spans="1:13" s="11" customFormat="1" ht="12.75" customHeight="1" x14ac:dyDescent="0.2">
      <c r="A14" s="396" t="s">
        <v>107</v>
      </c>
      <c r="B14" s="11">
        <v>2504</v>
      </c>
      <c r="C14" s="11">
        <v>2377</v>
      </c>
      <c r="D14" s="11">
        <v>1973</v>
      </c>
      <c r="E14" s="401">
        <f t="shared" si="0"/>
        <v>-0.21206070287539935</v>
      </c>
      <c r="F14" s="401">
        <f t="shared" si="1"/>
        <v>-0.16996213714766512</v>
      </c>
      <c r="G14" s="396"/>
      <c r="H14" s="11">
        <v>2480</v>
      </c>
      <c r="I14" s="11">
        <v>2220</v>
      </c>
      <c r="J14" s="11">
        <v>1590</v>
      </c>
      <c r="K14" s="401">
        <f t="shared" si="2"/>
        <v>-0.3588709677419355</v>
      </c>
      <c r="L14" s="401">
        <f t="shared" si="3"/>
        <v>-0.28378378378378377</v>
      </c>
    </row>
    <row r="15" spans="1:13" s="18" customFormat="1" ht="12.75" customHeight="1" x14ac:dyDescent="0.2">
      <c r="A15" s="396" t="s">
        <v>108</v>
      </c>
      <c r="B15" s="11">
        <v>1562</v>
      </c>
      <c r="C15" s="11">
        <v>1673</v>
      </c>
      <c r="D15" s="11">
        <v>1435</v>
      </c>
      <c r="E15" s="401">
        <f t="shared" si="0"/>
        <v>-8.1306017925736232E-2</v>
      </c>
      <c r="F15" s="401">
        <f t="shared" si="1"/>
        <v>-0.14225941422594143</v>
      </c>
      <c r="G15" s="396"/>
      <c r="H15" s="11">
        <v>2049</v>
      </c>
      <c r="I15" s="11">
        <v>2034</v>
      </c>
      <c r="J15" s="11">
        <v>1423</v>
      </c>
      <c r="K15" s="401">
        <f t="shared" si="2"/>
        <v>-0.30551488530990728</v>
      </c>
      <c r="L15" s="401">
        <f t="shared" si="3"/>
        <v>-0.30039331366764993</v>
      </c>
    </row>
    <row r="16" spans="1:13" s="18" customFormat="1" ht="13.15" customHeight="1" x14ac:dyDescent="0.2">
      <c r="A16" t="s">
        <v>109</v>
      </c>
      <c r="B16" s="11">
        <v>1247</v>
      </c>
      <c r="C16" s="11">
        <v>1071</v>
      </c>
      <c r="D16" s="6">
        <v>924</v>
      </c>
      <c r="E16" s="401">
        <f t="shared" si="0"/>
        <v>-0.25902165196471533</v>
      </c>
      <c r="F16" s="401">
        <f t="shared" si="1"/>
        <v>-0.13725490196078433</v>
      </c>
      <c r="G16"/>
      <c r="H16" s="11">
        <v>1991</v>
      </c>
      <c r="I16" s="11">
        <v>2076</v>
      </c>
      <c r="J16" s="6">
        <v>1345</v>
      </c>
      <c r="K16" s="401">
        <f t="shared" si="2"/>
        <v>-0.32446007031642393</v>
      </c>
      <c r="L16" s="401">
        <f t="shared" si="3"/>
        <v>-0.35211946050096338</v>
      </c>
    </row>
    <row r="17" spans="1:13" s="18" customFormat="1" ht="12.75" customHeight="1" x14ac:dyDescent="0.2">
      <c r="A17"/>
      <c r="B17" s="2" t="s">
        <v>4791</v>
      </c>
      <c r="C17" s="2" t="s">
        <v>5542</v>
      </c>
      <c r="D17" s="2" t="s">
        <v>6273</v>
      </c>
      <c r="E17" s="2" t="s">
        <v>6275</v>
      </c>
      <c r="F17" s="2" t="s">
        <v>6276</v>
      </c>
      <c r="G17" s="396"/>
      <c r="H17" s="2" t="s">
        <v>4792</v>
      </c>
      <c r="I17" s="2" t="s">
        <v>5545</v>
      </c>
      <c r="J17" s="2" t="s">
        <v>6274</v>
      </c>
      <c r="K17" s="2" t="s">
        <v>6275</v>
      </c>
      <c r="L17" s="2" t="s">
        <v>6276</v>
      </c>
      <c r="M17" s="11"/>
    </row>
    <row r="18" spans="1:13" s="18" customFormat="1" ht="12.75" customHeight="1" x14ac:dyDescent="0.2">
      <c r="A18" s="400" t="s">
        <v>98</v>
      </c>
      <c r="B18" s="396">
        <v>1711</v>
      </c>
      <c r="C18" s="396">
        <v>1819</v>
      </c>
      <c r="D18" s="396">
        <v>1259</v>
      </c>
      <c r="E18" s="401">
        <f>(+D18-B18)/B18</f>
        <v>-0.26417299824663937</v>
      </c>
      <c r="F18" s="401">
        <f>(+D18-C18)/C18</f>
        <v>-0.30786146234194611</v>
      </c>
      <c r="G18" s="396"/>
      <c r="H18" s="396">
        <v>1311</v>
      </c>
      <c r="I18" s="396">
        <v>1289</v>
      </c>
      <c r="J18" s="396">
        <v>876</v>
      </c>
      <c r="K18" s="401">
        <f>(+J18-H18)/H18</f>
        <v>-0.33180778032036612</v>
      </c>
      <c r="L18" s="401">
        <f>(+J18-I18)/I18</f>
        <v>-0.32040341349883633</v>
      </c>
      <c r="M18" s="11"/>
    </row>
    <row r="19" spans="1:13" s="18" customFormat="1" ht="12.75" customHeight="1" x14ac:dyDescent="0.2">
      <c r="A19" s="396" t="s">
        <v>99</v>
      </c>
      <c r="B19" s="396">
        <v>1566</v>
      </c>
      <c r="C19" s="396">
        <v>1695</v>
      </c>
      <c r="D19" s="396">
        <v>1332</v>
      </c>
      <c r="E19" s="401">
        <f t="shared" ref="E19" si="4">(+D19-B19)/B19</f>
        <v>-0.14942528735632185</v>
      </c>
      <c r="F19" s="401">
        <f t="shared" ref="F19" si="5">(+D19-C19)/C19</f>
        <v>-0.21415929203539824</v>
      </c>
      <c r="G19" s="396"/>
      <c r="H19" s="396">
        <v>1194</v>
      </c>
      <c r="I19" s="396">
        <v>1209</v>
      </c>
      <c r="J19" s="396">
        <v>942</v>
      </c>
      <c r="K19" s="401">
        <f t="shared" ref="K19" si="6">(+J19-H19)/H19</f>
        <v>-0.21105527638190955</v>
      </c>
      <c r="L19" s="401">
        <f t="shared" ref="L19" si="7">(+J19-I19)/I19</f>
        <v>-0.22084367245657568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26919</v>
      </c>
      <c r="C21">
        <f t="shared" ref="C21:D21" si="8">SUM(C6:C19)</f>
        <v>29074</v>
      </c>
      <c r="D21">
        <f t="shared" si="8"/>
        <v>23933</v>
      </c>
      <c r="E21" s="405">
        <f>(+D21-C21)/C21</f>
        <v>-0.17682465433032951</v>
      </c>
      <c r="F21" s="405">
        <f>(+D21-B21)/B21</f>
        <v>-0.11092536869868866</v>
      </c>
      <c r="G21"/>
      <c r="H21">
        <f>SUM(H6:H19)</f>
        <v>23584</v>
      </c>
      <c r="I21">
        <f t="shared" ref="I21:J21" si="9">SUM(I6:I19)</f>
        <v>24741</v>
      </c>
      <c r="J21">
        <f t="shared" si="9"/>
        <v>20457</v>
      </c>
      <c r="K21" s="405">
        <f>(+J21-I21)/I21</f>
        <v>-0.17315387413604946</v>
      </c>
      <c r="L21" s="405">
        <f>(+J21-H21)/H21</f>
        <v>-0.13258989145183175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4038</v>
      </c>
      <c r="C25" s="2" t="s">
        <v>4791</v>
      </c>
      <c r="D25" s="2" t="s">
        <v>5542</v>
      </c>
      <c r="E25" s="2" t="s">
        <v>5543</v>
      </c>
      <c r="F25" s="2" t="s">
        <v>5544</v>
      </c>
      <c r="G25" s="396"/>
      <c r="H25" s="2" t="s">
        <v>4039</v>
      </c>
      <c r="I25" s="2" t="s">
        <v>4792</v>
      </c>
      <c r="J25" s="2" t="s">
        <v>5545</v>
      </c>
      <c r="K25" s="2" t="s">
        <v>5543</v>
      </c>
      <c r="L25" s="2" t="s">
        <v>5544</v>
      </c>
      <c r="M25" s="18"/>
    </row>
    <row r="26" spans="1:13" s="11" customFormat="1" ht="12.75" customHeight="1" x14ac:dyDescent="0.2">
      <c r="A26" s="400" t="s">
        <v>100</v>
      </c>
      <c r="B26" s="396">
        <v>2184</v>
      </c>
      <c r="C26" s="396">
        <v>2210</v>
      </c>
      <c r="D26" s="396">
        <v>1943</v>
      </c>
      <c r="E26" s="401">
        <f t="shared" ref="E26:E35" si="10">(+D26-B26)/B26</f>
        <v>-0.11034798534798534</v>
      </c>
      <c r="F26" s="401">
        <f t="shared" ref="F26:F35" si="11">(+D26-C26)/C26</f>
        <v>-0.12081447963800905</v>
      </c>
      <c r="G26" s="396"/>
      <c r="H26" s="396">
        <v>1581</v>
      </c>
      <c r="I26" s="396">
        <v>1593</v>
      </c>
      <c r="J26" s="396">
        <v>1647</v>
      </c>
      <c r="K26" s="401">
        <f t="shared" ref="K26:K35" si="12">(+J26-H26)/H26</f>
        <v>4.1745730550284632E-2</v>
      </c>
      <c r="L26" s="401">
        <f t="shared" ref="L26:L35" si="13">(+J26-I26)/I26</f>
        <v>3.3898305084745763E-2</v>
      </c>
      <c r="M26" s="18"/>
    </row>
    <row r="27" spans="1:13" s="11" customFormat="1" ht="12.75" customHeight="1" x14ac:dyDescent="0.2">
      <c r="A27" s="396" t="s">
        <v>101</v>
      </c>
      <c r="B27" s="11">
        <v>1732</v>
      </c>
      <c r="C27" s="11">
        <v>2539</v>
      </c>
      <c r="D27" s="11">
        <v>2295</v>
      </c>
      <c r="E27" s="401">
        <f t="shared" si="10"/>
        <v>0.32505773672055427</v>
      </c>
      <c r="F27" s="401">
        <f t="shared" si="11"/>
        <v>-9.610082709728239E-2</v>
      </c>
      <c r="G27" s="396"/>
      <c r="H27" s="11">
        <v>1596</v>
      </c>
      <c r="I27" s="11">
        <v>1840</v>
      </c>
      <c r="J27" s="11">
        <v>1690</v>
      </c>
      <c r="K27" s="401">
        <f t="shared" si="12"/>
        <v>5.889724310776942E-2</v>
      </c>
      <c r="L27" s="401">
        <f t="shared" si="13"/>
        <v>-8.1521739130434784E-2</v>
      </c>
      <c r="M27" s="18"/>
    </row>
    <row r="28" spans="1:13" ht="12.75" customHeight="1" x14ac:dyDescent="0.2">
      <c r="A28" s="396" t="s">
        <v>102</v>
      </c>
      <c r="B28" s="11">
        <v>2345</v>
      </c>
      <c r="C28" s="11">
        <v>2646</v>
      </c>
      <c r="D28" s="11">
        <v>2528</v>
      </c>
      <c r="E28" s="401">
        <f t="shared" si="10"/>
        <v>7.8038379530916843E-2</v>
      </c>
      <c r="F28" s="401">
        <f t="shared" si="11"/>
        <v>-4.4595616024187455E-2</v>
      </c>
      <c r="G28" s="396"/>
      <c r="H28" s="11">
        <v>1598</v>
      </c>
      <c r="I28" s="11">
        <v>2029</v>
      </c>
      <c r="J28" s="11">
        <v>1995</v>
      </c>
      <c r="K28" s="401">
        <f t="shared" si="12"/>
        <v>0.24843554443053817</v>
      </c>
      <c r="L28" s="401">
        <f t="shared" si="13"/>
        <v>-1.6757023164120255E-2</v>
      </c>
    </row>
    <row r="29" spans="1:13" s="11" customFormat="1" ht="12.75" customHeight="1" x14ac:dyDescent="0.2">
      <c r="A29" s="396" t="s">
        <v>103</v>
      </c>
      <c r="B29" s="11">
        <v>2551</v>
      </c>
      <c r="C29" s="11">
        <v>3506</v>
      </c>
      <c r="D29" s="11">
        <v>2751</v>
      </c>
      <c r="E29" s="401">
        <f t="shared" si="10"/>
        <v>7.8400627205017642E-2</v>
      </c>
      <c r="F29" s="401">
        <f t="shared" si="11"/>
        <v>-0.21534512264689104</v>
      </c>
      <c r="G29" s="396"/>
      <c r="H29" s="11">
        <v>1927</v>
      </c>
      <c r="I29" s="11">
        <v>2494</v>
      </c>
      <c r="J29" s="11">
        <v>2230</v>
      </c>
      <c r="K29" s="401">
        <f t="shared" si="12"/>
        <v>0.15723923196678774</v>
      </c>
      <c r="L29" s="401">
        <f t="shared" si="13"/>
        <v>-0.10585404971932638</v>
      </c>
      <c r="M29" s="18"/>
    </row>
    <row r="30" spans="1:13" s="11" customFormat="1" ht="12.75" customHeight="1" x14ac:dyDescent="0.2">
      <c r="A30" s="396" t="s">
        <v>104</v>
      </c>
      <c r="B30" s="11">
        <v>2654</v>
      </c>
      <c r="C30" s="11">
        <v>2942</v>
      </c>
      <c r="D30" s="11">
        <v>2366</v>
      </c>
      <c r="E30" s="401">
        <f t="shared" si="10"/>
        <v>-0.10851544837980406</v>
      </c>
      <c r="F30" s="401">
        <f t="shared" si="11"/>
        <v>-0.19578518014955812</v>
      </c>
      <c r="G30" s="396"/>
      <c r="H30" s="11">
        <v>2334</v>
      </c>
      <c r="I30" s="11">
        <v>2465</v>
      </c>
      <c r="J30" s="11">
        <v>2040</v>
      </c>
      <c r="K30" s="401">
        <f t="shared" si="12"/>
        <v>-0.12596401028277635</v>
      </c>
      <c r="L30" s="401">
        <f t="shared" si="13"/>
        <v>-0.17241379310344829</v>
      </c>
      <c r="M30" s="18"/>
    </row>
    <row r="31" spans="1:13" s="11" customFormat="1" ht="12.75" customHeight="1" x14ac:dyDescent="0.2">
      <c r="A31" s="396" t="s">
        <v>105</v>
      </c>
      <c r="B31" s="11">
        <v>2755</v>
      </c>
      <c r="C31" s="11">
        <v>2676</v>
      </c>
      <c r="D31" s="11">
        <v>2028</v>
      </c>
      <c r="E31" s="401">
        <f t="shared" si="10"/>
        <v>-0.26388384754990923</v>
      </c>
      <c r="F31" s="401">
        <f t="shared" si="11"/>
        <v>-0.24215246636771301</v>
      </c>
      <c r="G31" s="396"/>
      <c r="H31" s="11">
        <v>2342</v>
      </c>
      <c r="I31" s="11">
        <v>2390</v>
      </c>
      <c r="J31" s="11">
        <v>2069</v>
      </c>
      <c r="K31" s="401">
        <f t="shared" si="12"/>
        <v>-0.1165670367207515</v>
      </c>
      <c r="L31" s="401">
        <f t="shared" si="13"/>
        <v>-0.13430962343096234</v>
      </c>
      <c r="M31" s="18"/>
    </row>
    <row r="32" spans="1:13" s="11" customFormat="1" ht="12.75" customHeight="1" x14ac:dyDescent="0.2">
      <c r="A32" s="11" t="s">
        <v>106</v>
      </c>
      <c r="B32" s="11">
        <v>2552</v>
      </c>
      <c r="C32" s="11">
        <v>2489</v>
      </c>
      <c r="D32" s="11">
        <v>1897</v>
      </c>
      <c r="E32" s="401">
        <f t="shared" si="10"/>
        <v>-0.25666144200626961</v>
      </c>
      <c r="F32" s="401">
        <f t="shared" si="11"/>
        <v>-0.23784652470871837</v>
      </c>
      <c r="G32" s="396"/>
      <c r="H32" s="11">
        <v>2289</v>
      </c>
      <c r="I32" s="11">
        <v>2194</v>
      </c>
      <c r="J32" s="11">
        <v>1816</v>
      </c>
      <c r="K32" s="401">
        <f t="shared" si="12"/>
        <v>-0.20664045434687636</v>
      </c>
      <c r="L32" s="401">
        <f t="shared" si="13"/>
        <v>-0.17228805834092981</v>
      </c>
      <c r="M32" s="18"/>
    </row>
    <row r="33" spans="1:13" s="18" customFormat="1" ht="12.75" customHeight="1" x14ac:dyDescent="0.2">
      <c r="A33" s="396" t="s">
        <v>107</v>
      </c>
      <c r="B33" s="11">
        <v>2318</v>
      </c>
      <c r="C33" s="11">
        <v>2197</v>
      </c>
      <c r="D33" s="11">
        <v>1771</v>
      </c>
      <c r="E33" s="401">
        <f t="shared" si="10"/>
        <v>-0.23597929249352889</v>
      </c>
      <c r="F33" s="401">
        <f t="shared" si="11"/>
        <v>-0.19390077378243059</v>
      </c>
      <c r="G33" s="396"/>
      <c r="H33" s="11">
        <v>2313</v>
      </c>
      <c r="I33" s="11">
        <v>2101</v>
      </c>
      <c r="J33" s="11">
        <v>1492</v>
      </c>
      <c r="K33" s="401">
        <f t="shared" si="12"/>
        <v>-0.35495028102031995</v>
      </c>
      <c r="L33" s="401">
        <f t="shared" si="13"/>
        <v>-0.28986197049024276</v>
      </c>
    </row>
    <row r="34" spans="1:13" s="18" customFormat="1" ht="12.75" customHeight="1" x14ac:dyDescent="0.2">
      <c r="A34" s="11" t="s">
        <v>108</v>
      </c>
      <c r="B34" s="11">
        <v>1441</v>
      </c>
      <c r="C34" s="11">
        <v>1566</v>
      </c>
      <c r="D34" s="11">
        <v>1319</v>
      </c>
      <c r="E34" s="401">
        <f t="shared" si="10"/>
        <v>-8.4663428174878555E-2</v>
      </c>
      <c r="F34" s="401">
        <f t="shared" si="11"/>
        <v>-0.15772669220945082</v>
      </c>
      <c r="G34" s="396"/>
      <c r="H34" s="11">
        <v>1927</v>
      </c>
      <c r="I34" s="11">
        <v>1933</v>
      </c>
      <c r="J34" s="11">
        <v>1348</v>
      </c>
      <c r="K34" s="401">
        <f t="shared" si="12"/>
        <v>-0.30046704722366374</v>
      </c>
      <c r="L34" s="401">
        <f t="shared" si="13"/>
        <v>-0.30263838592860837</v>
      </c>
      <c r="M34" s="11"/>
    </row>
    <row r="35" spans="1:13" s="18" customFormat="1" ht="12.75" customHeight="1" x14ac:dyDescent="0.2">
      <c r="A35" t="s">
        <v>109</v>
      </c>
      <c r="B35" s="11">
        <v>1100</v>
      </c>
      <c r="C35" s="11">
        <v>1003</v>
      </c>
      <c r="D35" s="6">
        <v>800</v>
      </c>
      <c r="E35" s="401">
        <f t="shared" si="10"/>
        <v>-0.27272727272727271</v>
      </c>
      <c r="F35" s="401">
        <f t="shared" si="11"/>
        <v>-0.20239282153539381</v>
      </c>
      <c r="G35"/>
      <c r="H35" s="11">
        <v>1824</v>
      </c>
      <c r="I35" s="11">
        <v>1963</v>
      </c>
      <c r="J35" s="6">
        <v>1272</v>
      </c>
      <c r="K35" s="401">
        <f t="shared" si="12"/>
        <v>-0.30263157894736842</v>
      </c>
      <c r="L35" s="401">
        <f t="shared" si="13"/>
        <v>-0.35201222618441164</v>
      </c>
    </row>
    <row r="36" spans="1:13" s="18" customFormat="1" ht="12.75" customHeight="1" x14ac:dyDescent="0.2">
      <c r="A36"/>
      <c r="B36" s="2" t="s">
        <v>4791</v>
      </c>
      <c r="C36" s="2" t="s">
        <v>5542</v>
      </c>
      <c r="D36" s="2" t="s">
        <v>6273</v>
      </c>
      <c r="E36" s="2" t="s">
        <v>6275</v>
      </c>
      <c r="F36" s="2" t="s">
        <v>6276</v>
      </c>
      <c r="G36" s="396"/>
      <c r="H36" s="2" t="s">
        <v>4792</v>
      </c>
      <c r="I36" s="2" t="s">
        <v>5545</v>
      </c>
      <c r="J36" s="2" t="s">
        <v>6274</v>
      </c>
      <c r="K36" s="2" t="s">
        <v>6275</v>
      </c>
      <c r="L36" s="2" t="s">
        <v>6276</v>
      </c>
      <c r="M36" s="11"/>
    </row>
    <row r="37" spans="1:13" s="18" customFormat="1" ht="12.75" customHeight="1" x14ac:dyDescent="0.2">
      <c r="A37" s="400" t="s">
        <v>98</v>
      </c>
      <c r="B37" s="396">
        <v>1486</v>
      </c>
      <c r="C37" s="396">
        <v>1573</v>
      </c>
      <c r="D37" s="396">
        <v>1098</v>
      </c>
      <c r="E37" s="401">
        <f t="shared" ref="E37:E38" si="14">(+D37-B37)/B37</f>
        <v>-0.2611036339165545</v>
      </c>
      <c r="F37" s="401">
        <f t="shared" ref="F37:F38" si="15">(+D37-C37)/C37</f>
        <v>-0.30197075651621108</v>
      </c>
      <c r="G37" s="396"/>
      <c r="H37" s="396">
        <v>1189</v>
      </c>
      <c r="I37" s="396">
        <v>1188</v>
      </c>
      <c r="J37" s="396">
        <v>813</v>
      </c>
      <c r="K37" s="401">
        <f t="shared" ref="K37:K38" si="16">(+J37-H37)/H37</f>
        <v>-0.31623212783851978</v>
      </c>
      <c r="L37" s="401">
        <f t="shared" ref="L37:L38" si="17">(+J37-I37)/I37</f>
        <v>-0.31565656565656564</v>
      </c>
      <c r="M37" s="11"/>
    </row>
    <row r="38" spans="1:13" s="18" customFormat="1" ht="12.75" customHeight="1" x14ac:dyDescent="0.2">
      <c r="A38" s="400" t="s">
        <v>99</v>
      </c>
      <c r="B38" s="396">
        <v>1369</v>
      </c>
      <c r="C38" s="396">
        <v>1531</v>
      </c>
      <c r="D38" s="396">
        <v>1177</v>
      </c>
      <c r="E38" s="401">
        <f t="shared" si="14"/>
        <v>-0.14024835646457268</v>
      </c>
      <c r="F38" s="401">
        <f t="shared" si="15"/>
        <v>-0.23122142390594383</v>
      </c>
      <c r="G38" s="396"/>
      <c r="H38" s="396">
        <v>1108</v>
      </c>
      <c r="I38" s="396">
        <v>1133</v>
      </c>
      <c r="J38" s="396">
        <v>877</v>
      </c>
      <c r="K38" s="401">
        <f t="shared" si="16"/>
        <v>-0.20848375451263537</v>
      </c>
      <c r="L38" s="401">
        <f t="shared" si="17"/>
        <v>-0.22594880847308033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24487</v>
      </c>
      <c r="C40">
        <f t="shared" ref="C40:D40" si="18">SUM(C25:C38)</f>
        <v>26878</v>
      </c>
      <c r="D40">
        <f t="shared" si="18"/>
        <v>21973</v>
      </c>
      <c r="E40" s="405">
        <f>(+D40-C40)/C40</f>
        <v>-0.18249125678993972</v>
      </c>
      <c r="F40" s="405">
        <f>(+D40-B40)/B40</f>
        <v>-0.10266672111732757</v>
      </c>
      <c r="G40"/>
      <c r="H40">
        <f>SUM(H25:H37)</f>
        <v>20920</v>
      </c>
      <c r="I40">
        <f t="shared" ref="I40:J40" si="19">SUM(I25:I37)</f>
        <v>22190</v>
      </c>
      <c r="J40">
        <f t="shared" si="19"/>
        <v>18412</v>
      </c>
      <c r="K40" s="405">
        <f>(+J40-I40)/I40</f>
        <v>-0.17025687246507437</v>
      </c>
      <c r="L40" s="405">
        <f>(+J40-H40)/H40</f>
        <v>-0.11988527724665392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B5" sqref="B5:L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44996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23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08" customWidth="1"/>
    <col min="16" max="16" width="12" style="23" customWidth="1"/>
    <col min="17" max="17" width="14.140625" style="20" customWidth="1"/>
    <col min="18" max="18" width="11.5703125" style="279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90"/>
      <c r="P1" s="21"/>
      <c r="Q1" s="21"/>
      <c r="R1" s="290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90"/>
      <c r="P5" s="21"/>
      <c r="Q5" s="21"/>
      <c r="R5" s="290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44996</v>
      </c>
      <c r="B6" s="335">
        <v>2022</v>
      </c>
      <c r="C6" s="336"/>
      <c r="D6" s="337"/>
      <c r="E6" s="394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5">
        <v>2018</v>
      </c>
      <c r="O6" s="336"/>
      <c r="P6" s="337"/>
      <c r="Q6" s="388">
        <v>2017</v>
      </c>
      <c r="R6" s="389"/>
      <c r="S6" s="390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57"/>
      <c r="BL6" s="158"/>
    </row>
    <row r="7" spans="1:64" x14ac:dyDescent="0.2">
      <c r="B7" s="411" t="s">
        <v>262</v>
      </c>
      <c r="C7" s="338" t="s">
        <v>263</v>
      </c>
      <c r="D7" s="339" t="s">
        <v>264</v>
      </c>
      <c r="E7" s="4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411" t="s">
        <v>262</v>
      </c>
      <c r="O7" s="338" t="s">
        <v>263</v>
      </c>
      <c r="P7" s="339" t="s">
        <v>264</v>
      </c>
      <c r="Q7" s="391" t="s">
        <v>262</v>
      </c>
      <c r="R7" s="290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313">
        <v>437</v>
      </c>
      <c r="C8" s="461" t="s">
        <v>5555</v>
      </c>
      <c r="D8" s="462">
        <v>34</v>
      </c>
      <c r="E8" s="27">
        <v>463</v>
      </c>
      <c r="F8" s="27">
        <v>240375</v>
      </c>
      <c r="G8" s="468">
        <v>39</v>
      </c>
      <c r="H8" s="434">
        <v>431</v>
      </c>
      <c r="I8" s="435" t="s">
        <v>4052</v>
      </c>
      <c r="J8" s="436">
        <v>54</v>
      </c>
      <c r="K8" s="272">
        <v>413</v>
      </c>
      <c r="L8" s="273" t="s">
        <v>3269</v>
      </c>
      <c r="M8" s="274">
        <v>45</v>
      </c>
      <c r="N8" s="220">
        <v>407</v>
      </c>
      <c r="O8" s="221" t="s">
        <v>2525</v>
      </c>
      <c r="P8" s="222">
        <v>56</v>
      </c>
      <c r="Q8" s="248">
        <v>321</v>
      </c>
      <c r="R8" s="301" t="s">
        <v>1773</v>
      </c>
      <c r="S8" s="249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17" t="s">
        <v>135</v>
      </c>
      <c r="B9" s="307">
        <v>2</v>
      </c>
      <c r="C9" s="440" t="s">
        <v>5546</v>
      </c>
      <c r="D9" s="441">
        <v>135</v>
      </c>
      <c r="E9" s="266">
        <v>1</v>
      </c>
      <c r="F9" s="469" t="s">
        <v>4793</v>
      </c>
      <c r="G9" s="470">
        <v>73</v>
      </c>
      <c r="H9" s="304">
        <v>1</v>
      </c>
      <c r="I9" s="437" t="s">
        <v>4040</v>
      </c>
      <c r="J9" s="438">
        <v>123</v>
      </c>
      <c r="K9" s="266">
        <v>2</v>
      </c>
      <c r="L9" s="266" t="s">
        <v>3259</v>
      </c>
      <c r="M9" s="266">
        <v>79</v>
      </c>
      <c r="N9" s="410">
        <v>2</v>
      </c>
      <c r="O9" s="192" t="s">
        <v>2513</v>
      </c>
      <c r="P9" s="334">
        <v>47</v>
      </c>
      <c r="Q9" s="132">
        <v>3</v>
      </c>
      <c r="R9" s="279" t="s">
        <v>1762</v>
      </c>
      <c r="S9" s="133">
        <v>138</v>
      </c>
      <c r="T9" s="304">
        <v>0</v>
      </c>
      <c r="U9" s="305" t="s">
        <v>270</v>
      </c>
      <c r="V9" s="306">
        <v>0</v>
      </c>
      <c r="W9" s="262">
        <v>4</v>
      </c>
      <c r="X9" s="263" t="s">
        <v>268</v>
      </c>
      <c r="Y9" s="264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433" t="s">
        <v>136</v>
      </c>
      <c r="B10" s="439">
        <v>16</v>
      </c>
      <c r="C10" s="440" t="s">
        <v>5547</v>
      </c>
      <c r="D10" s="441">
        <v>45</v>
      </c>
      <c r="E10" s="469">
        <v>13</v>
      </c>
      <c r="F10" s="469" t="s">
        <v>4794</v>
      </c>
      <c r="G10" s="470">
        <v>78</v>
      </c>
      <c r="H10" s="439">
        <v>11</v>
      </c>
      <c r="I10" s="440" t="s">
        <v>4041</v>
      </c>
      <c r="J10" s="441">
        <v>62</v>
      </c>
      <c r="K10" s="266">
        <v>13</v>
      </c>
      <c r="L10" s="266" t="s">
        <v>3260</v>
      </c>
      <c r="M10" s="266">
        <v>32</v>
      </c>
      <c r="N10" s="142">
        <v>13</v>
      </c>
      <c r="O10" s="143" t="s">
        <v>2514</v>
      </c>
      <c r="P10" s="144">
        <v>80</v>
      </c>
      <c r="Q10" s="132">
        <v>18</v>
      </c>
      <c r="R10" s="279" t="s">
        <v>1763</v>
      </c>
      <c r="S10" s="133">
        <v>58</v>
      </c>
      <c r="T10" s="307">
        <v>10</v>
      </c>
      <c r="U10" s="308" t="s">
        <v>1005</v>
      </c>
      <c r="V10" s="309">
        <v>76</v>
      </c>
      <c r="W10" s="265">
        <v>6</v>
      </c>
      <c r="X10" s="266" t="s">
        <v>269</v>
      </c>
      <c r="Y10" s="267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433" t="s">
        <v>148</v>
      </c>
      <c r="B11" s="439">
        <v>0</v>
      </c>
      <c r="C11" s="440" t="s">
        <v>270</v>
      </c>
      <c r="D11" s="441">
        <v>0</v>
      </c>
      <c r="E11" s="469">
        <v>1</v>
      </c>
      <c r="F11" s="469" t="s">
        <v>2381</v>
      </c>
      <c r="G11" s="470">
        <v>55</v>
      </c>
      <c r="H11" s="439">
        <v>0</v>
      </c>
      <c r="I11" s="440" t="s">
        <v>270</v>
      </c>
      <c r="J11" s="441">
        <v>0</v>
      </c>
      <c r="K11" s="266">
        <v>0</v>
      </c>
      <c r="L11" s="266" t="s">
        <v>270</v>
      </c>
      <c r="M11" s="266">
        <v>0</v>
      </c>
      <c r="N11" s="142">
        <v>0</v>
      </c>
      <c r="O11" s="143" t="s">
        <v>270</v>
      </c>
      <c r="P11" s="144">
        <v>0</v>
      </c>
      <c r="Q11" s="132">
        <v>0</v>
      </c>
      <c r="R11" s="279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65">
        <v>0</v>
      </c>
      <c r="X11" s="266" t="s">
        <v>270</v>
      </c>
      <c r="Y11" s="267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433" t="s">
        <v>8</v>
      </c>
      <c r="B12" s="439">
        <v>262</v>
      </c>
      <c r="C12" s="440" t="s">
        <v>5548</v>
      </c>
      <c r="D12" s="441">
        <v>30</v>
      </c>
      <c r="E12" s="469">
        <v>279</v>
      </c>
      <c r="F12" s="469" t="s">
        <v>4795</v>
      </c>
      <c r="G12" s="470">
        <v>30</v>
      </c>
      <c r="H12" s="439">
        <v>248</v>
      </c>
      <c r="I12" s="440" t="s">
        <v>4042</v>
      </c>
      <c r="J12" s="441">
        <v>46</v>
      </c>
      <c r="K12" s="266">
        <v>243</v>
      </c>
      <c r="L12" s="266" t="s">
        <v>3261</v>
      </c>
      <c r="M12" s="266">
        <v>37</v>
      </c>
      <c r="N12" s="142">
        <v>256</v>
      </c>
      <c r="O12" s="143" t="s">
        <v>2515</v>
      </c>
      <c r="P12" s="144">
        <v>51</v>
      </c>
      <c r="Q12" s="132">
        <v>231</v>
      </c>
      <c r="R12" s="279" t="s">
        <v>1764</v>
      </c>
      <c r="S12" s="133">
        <v>55</v>
      </c>
      <c r="T12" s="307">
        <v>274</v>
      </c>
      <c r="U12" s="308" t="s">
        <v>1006</v>
      </c>
      <c r="V12" s="309">
        <v>78</v>
      </c>
      <c r="W12" s="265">
        <v>220</v>
      </c>
      <c r="X12" s="266" t="s">
        <v>271</v>
      </c>
      <c r="Y12" s="267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433" t="s">
        <v>252</v>
      </c>
      <c r="B13" s="439">
        <v>15</v>
      </c>
      <c r="C13" s="440" t="s">
        <v>5549</v>
      </c>
      <c r="D13" s="441">
        <v>18</v>
      </c>
      <c r="E13" s="469">
        <v>18</v>
      </c>
      <c r="F13" s="469" t="s">
        <v>4796</v>
      </c>
      <c r="G13" s="470">
        <v>37</v>
      </c>
      <c r="H13" s="439">
        <v>12</v>
      </c>
      <c r="I13" s="440" t="s">
        <v>4043</v>
      </c>
      <c r="J13" s="441">
        <v>47</v>
      </c>
      <c r="K13" s="266">
        <v>10</v>
      </c>
      <c r="L13" s="266" t="s">
        <v>3262</v>
      </c>
      <c r="M13" s="266">
        <v>36</v>
      </c>
      <c r="N13" s="142">
        <v>5</v>
      </c>
      <c r="O13" s="143" t="s">
        <v>2516</v>
      </c>
      <c r="P13" s="144">
        <v>53</v>
      </c>
      <c r="Q13" s="132">
        <v>9</v>
      </c>
      <c r="R13" s="279" t="s">
        <v>1765</v>
      </c>
      <c r="S13" s="133">
        <v>96</v>
      </c>
      <c r="T13" s="307">
        <v>12</v>
      </c>
      <c r="U13" s="308" t="s">
        <v>1007</v>
      </c>
      <c r="V13" s="309">
        <v>60</v>
      </c>
      <c r="W13" s="265">
        <v>14</v>
      </c>
      <c r="X13" s="266" t="s">
        <v>272</v>
      </c>
      <c r="Y13" s="267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433" t="s">
        <v>137</v>
      </c>
      <c r="B14" s="439">
        <v>0</v>
      </c>
      <c r="C14" s="440" t="s">
        <v>270</v>
      </c>
      <c r="D14" s="441">
        <v>0</v>
      </c>
      <c r="E14" s="469">
        <v>1</v>
      </c>
      <c r="F14" s="469" t="s">
        <v>4797</v>
      </c>
      <c r="G14" s="470">
        <v>277</v>
      </c>
      <c r="H14" s="439">
        <v>2</v>
      </c>
      <c r="I14" s="440" t="s">
        <v>4044</v>
      </c>
      <c r="J14" s="441">
        <v>81</v>
      </c>
      <c r="K14" s="266">
        <v>0</v>
      </c>
      <c r="L14" s="266" t="s">
        <v>270</v>
      </c>
      <c r="M14" s="266">
        <v>0</v>
      </c>
      <c r="N14" s="142">
        <v>3</v>
      </c>
      <c r="O14" s="143" t="s">
        <v>2517</v>
      </c>
      <c r="P14" s="144">
        <v>80</v>
      </c>
      <c r="Q14" s="132">
        <v>0</v>
      </c>
      <c r="R14" s="279" t="s">
        <v>270</v>
      </c>
      <c r="S14" s="133">
        <v>0</v>
      </c>
      <c r="T14" s="307">
        <v>2</v>
      </c>
      <c r="U14" s="308" t="s">
        <v>273</v>
      </c>
      <c r="V14" s="309">
        <v>159</v>
      </c>
      <c r="W14" s="265">
        <v>1</v>
      </c>
      <c r="X14" s="266" t="s">
        <v>273</v>
      </c>
      <c r="Y14" s="267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433" t="s">
        <v>17</v>
      </c>
      <c r="B15" s="439">
        <v>44</v>
      </c>
      <c r="C15" s="440" t="s">
        <v>5550</v>
      </c>
      <c r="D15" s="441">
        <v>39</v>
      </c>
      <c r="E15" s="469">
        <v>52</v>
      </c>
      <c r="F15" s="469" t="s">
        <v>4798</v>
      </c>
      <c r="G15" s="470">
        <v>27</v>
      </c>
      <c r="H15" s="439">
        <v>56</v>
      </c>
      <c r="I15" s="440" t="s">
        <v>4045</v>
      </c>
      <c r="J15" s="441">
        <v>48</v>
      </c>
      <c r="K15" s="266">
        <v>46</v>
      </c>
      <c r="L15" s="266" t="s">
        <v>3263</v>
      </c>
      <c r="M15" s="266">
        <v>35</v>
      </c>
      <c r="N15" s="142">
        <v>49</v>
      </c>
      <c r="O15" s="143" t="s">
        <v>2518</v>
      </c>
      <c r="P15" s="144">
        <v>51</v>
      </c>
      <c r="Q15" s="132">
        <v>46</v>
      </c>
      <c r="R15" s="279" t="s">
        <v>1766</v>
      </c>
      <c r="S15" s="133">
        <v>69</v>
      </c>
      <c r="T15" s="307">
        <v>65</v>
      </c>
      <c r="U15" s="308" t="s">
        <v>1008</v>
      </c>
      <c r="V15" s="309">
        <v>81</v>
      </c>
      <c r="W15" s="265">
        <v>40</v>
      </c>
      <c r="X15" s="266" t="s">
        <v>274</v>
      </c>
      <c r="Y15" s="267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433" t="s">
        <v>138</v>
      </c>
      <c r="B16" s="439">
        <v>7</v>
      </c>
      <c r="C16" s="440" t="s">
        <v>5551</v>
      </c>
      <c r="D16" s="441">
        <v>43</v>
      </c>
      <c r="E16" s="469">
        <v>18</v>
      </c>
      <c r="F16" s="469" t="s">
        <v>4799</v>
      </c>
      <c r="G16" s="470">
        <v>51</v>
      </c>
      <c r="H16" s="439">
        <v>11</v>
      </c>
      <c r="I16" s="440" t="s">
        <v>4046</v>
      </c>
      <c r="J16" s="441">
        <v>83</v>
      </c>
      <c r="K16" s="266">
        <v>9</v>
      </c>
      <c r="L16" s="266" t="s">
        <v>1928</v>
      </c>
      <c r="M16" s="266">
        <v>61</v>
      </c>
      <c r="N16" s="142">
        <v>9</v>
      </c>
      <c r="O16" s="143" t="s">
        <v>2519</v>
      </c>
      <c r="P16" s="144">
        <v>134</v>
      </c>
      <c r="Q16" s="132">
        <v>7</v>
      </c>
      <c r="R16" s="279" t="s">
        <v>1767</v>
      </c>
      <c r="S16" s="133">
        <v>104</v>
      </c>
      <c r="T16" s="307">
        <v>12</v>
      </c>
      <c r="U16" s="308" t="s">
        <v>1009</v>
      </c>
      <c r="V16" s="309">
        <v>118</v>
      </c>
      <c r="W16" s="265">
        <v>7</v>
      </c>
      <c r="X16" s="266" t="s">
        <v>275</v>
      </c>
      <c r="Y16" s="267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433" t="s">
        <v>18</v>
      </c>
      <c r="B17" s="439">
        <v>1</v>
      </c>
      <c r="C17" s="440" t="s">
        <v>5374</v>
      </c>
      <c r="D17" s="441">
        <v>20</v>
      </c>
      <c r="E17" s="469">
        <v>0</v>
      </c>
      <c r="F17" s="469" t="s">
        <v>270</v>
      </c>
      <c r="G17" s="470">
        <v>0</v>
      </c>
      <c r="H17" s="439">
        <v>5</v>
      </c>
      <c r="I17" s="440" t="s">
        <v>4047</v>
      </c>
      <c r="J17" s="441">
        <v>111</v>
      </c>
      <c r="K17" s="266">
        <v>31</v>
      </c>
      <c r="L17" s="266" t="s">
        <v>3264</v>
      </c>
      <c r="M17" s="266">
        <v>62</v>
      </c>
      <c r="N17" s="142">
        <v>24</v>
      </c>
      <c r="O17" s="143" t="s">
        <v>2520</v>
      </c>
      <c r="P17" s="144">
        <v>55</v>
      </c>
      <c r="Q17" s="132">
        <v>35</v>
      </c>
      <c r="R17" s="279" t="s">
        <v>1768</v>
      </c>
      <c r="S17" s="133">
        <v>81</v>
      </c>
      <c r="T17" s="307">
        <v>41</v>
      </c>
      <c r="U17" s="308" t="s">
        <v>1010</v>
      </c>
      <c r="V17" s="309">
        <v>94</v>
      </c>
      <c r="W17" s="265">
        <v>34</v>
      </c>
      <c r="X17" s="266" t="s">
        <v>276</v>
      </c>
      <c r="Y17" s="267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433" t="s">
        <v>3860</v>
      </c>
      <c r="B18" s="439">
        <v>33</v>
      </c>
      <c r="C18" s="440" t="s">
        <v>5552</v>
      </c>
      <c r="D18" s="441">
        <v>25</v>
      </c>
      <c r="E18" s="469">
        <v>26</v>
      </c>
      <c r="F18" s="469" t="s">
        <v>4800</v>
      </c>
      <c r="G18" s="470">
        <v>74</v>
      </c>
      <c r="H18" s="439">
        <v>42</v>
      </c>
      <c r="I18" s="440" t="s">
        <v>4048</v>
      </c>
      <c r="J18" s="441">
        <v>64</v>
      </c>
      <c r="K18" s="266"/>
      <c r="L18" s="266"/>
      <c r="M18" s="266"/>
      <c r="N18" s="142"/>
      <c r="O18" s="143"/>
      <c r="P18" s="144"/>
      <c r="Q18" s="132"/>
      <c r="S18" s="133"/>
      <c r="T18" s="307"/>
      <c r="U18" s="308"/>
      <c r="V18" s="309"/>
      <c r="W18" s="265"/>
      <c r="X18" s="266"/>
      <c r="Y18" s="267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P18" s="14"/>
      <c r="AQ18" s="64"/>
      <c r="AR18" s="78"/>
      <c r="AS18" s="79"/>
      <c r="AT18" s="80"/>
      <c r="AU18" s="63"/>
      <c r="AW18" s="64"/>
      <c r="AX18" s="81"/>
      <c r="AY18" s="82"/>
      <c r="AZ18" s="83"/>
      <c r="BA18" s="63"/>
      <c r="BC18" s="64"/>
      <c r="BD18" s="81"/>
      <c r="BE18" s="82"/>
      <c r="BF18" s="83"/>
      <c r="BG18" s="61"/>
      <c r="BH18" s="13"/>
      <c r="BI18" s="62"/>
      <c r="BJ18" s="81"/>
      <c r="BK18" s="82"/>
      <c r="BL18" s="83"/>
    </row>
    <row r="19" spans="1:64" x14ac:dyDescent="0.2">
      <c r="A19" s="433" t="s">
        <v>139</v>
      </c>
      <c r="B19" s="439">
        <v>0</v>
      </c>
      <c r="C19" s="440" t="s">
        <v>270</v>
      </c>
      <c r="D19" s="441">
        <v>0</v>
      </c>
      <c r="E19" s="469">
        <v>0</v>
      </c>
      <c r="F19" s="469" t="s">
        <v>270</v>
      </c>
      <c r="G19" s="470">
        <v>0</v>
      </c>
      <c r="H19" s="439">
        <v>0</v>
      </c>
      <c r="I19" s="440" t="s">
        <v>270</v>
      </c>
      <c r="J19" s="441">
        <v>0</v>
      </c>
      <c r="K19" s="266">
        <v>8</v>
      </c>
      <c r="L19" s="266" t="s">
        <v>3265</v>
      </c>
      <c r="M19" s="266">
        <v>137</v>
      </c>
      <c r="N19" s="142">
        <v>8</v>
      </c>
      <c r="O19" s="143" t="s">
        <v>2521</v>
      </c>
      <c r="P19" s="144">
        <v>87</v>
      </c>
      <c r="Q19" s="132">
        <v>10</v>
      </c>
      <c r="R19" s="279" t="s">
        <v>1769</v>
      </c>
      <c r="S19" s="133">
        <v>154</v>
      </c>
      <c r="T19" s="307">
        <v>6</v>
      </c>
      <c r="U19" s="308" t="s">
        <v>1011</v>
      </c>
      <c r="V19" s="309">
        <v>115</v>
      </c>
      <c r="W19" s="265">
        <v>5</v>
      </c>
      <c r="X19" s="266" t="s">
        <v>277</v>
      </c>
      <c r="Y19" s="267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433" t="s">
        <v>122</v>
      </c>
      <c r="B20" s="439">
        <v>23</v>
      </c>
      <c r="C20" s="440" t="s">
        <v>5553</v>
      </c>
      <c r="D20" s="441">
        <v>41</v>
      </c>
      <c r="E20" s="469">
        <v>25</v>
      </c>
      <c r="F20" s="469" t="s">
        <v>4801</v>
      </c>
      <c r="G20" s="470">
        <v>74</v>
      </c>
      <c r="H20" s="439">
        <v>15</v>
      </c>
      <c r="I20" s="440" t="s">
        <v>4049</v>
      </c>
      <c r="J20" s="441">
        <v>61</v>
      </c>
      <c r="K20" s="266">
        <v>25</v>
      </c>
      <c r="L20" s="266" t="s">
        <v>3266</v>
      </c>
      <c r="M20" s="266">
        <v>40</v>
      </c>
      <c r="N20" s="142">
        <v>19</v>
      </c>
      <c r="O20" s="143" t="s">
        <v>2522</v>
      </c>
      <c r="P20" s="144">
        <v>58</v>
      </c>
      <c r="Q20" s="132">
        <v>28</v>
      </c>
      <c r="R20" s="279" t="s">
        <v>1770</v>
      </c>
      <c r="S20" s="133">
        <v>56</v>
      </c>
      <c r="T20" s="307">
        <v>17</v>
      </c>
      <c r="U20" s="308" t="s">
        <v>1012</v>
      </c>
      <c r="V20" s="309">
        <v>129</v>
      </c>
      <c r="W20" s="265">
        <v>16</v>
      </c>
      <c r="X20" s="266" t="s">
        <v>278</v>
      </c>
      <c r="Y20" s="267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433" t="s">
        <v>19</v>
      </c>
      <c r="B21" s="439">
        <v>28</v>
      </c>
      <c r="C21" s="440" t="s">
        <v>5554</v>
      </c>
      <c r="D21" s="441">
        <v>70</v>
      </c>
      <c r="E21" s="469">
        <v>22</v>
      </c>
      <c r="F21" s="469" t="s">
        <v>4802</v>
      </c>
      <c r="G21" s="470">
        <v>38</v>
      </c>
      <c r="H21" s="439">
        <v>26</v>
      </c>
      <c r="I21" s="440" t="s">
        <v>4050</v>
      </c>
      <c r="J21" s="441">
        <v>98</v>
      </c>
      <c r="K21" s="266">
        <v>23</v>
      </c>
      <c r="L21" s="266" t="s">
        <v>3267</v>
      </c>
      <c r="M21" s="266">
        <v>101</v>
      </c>
      <c r="N21" s="142">
        <v>16</v>
      </c>
      <c r="O21" s="143" t="s">
        <v>2523</v>
      </c>
      <c r="P21" s="144">
        <v>67</v>
      </c>
      <c r="Q21" s="132">
        <v>19</v>
      </c>
      <c r="R21" s="279" t="s">
        <v>1771</v>
      </c>
      <c r="S21" s="133">
        <v>129</v>
      </c>
      <c r="T21" s="307">
        <v>15</v>
      </c>
      <c r="U21" s="308" t="s">
        <v>1013</v>
      </c>
      <c r="V21" s="309">
        <v>132</v>
      </c>
      <c r="W21" s="265">
        <v>23</v>
      </c>
      <c r="X21" s="266" t="s">
        <v>279</v>
      </c>
      <c r="Y21" s="267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433" t="s">
        <v>140</v>
      </c>
      <c r="B22" s="439">
        <v>6</v>
      </c>
      <c r="C22" s="440" t="s">
        <v>2691</v>
      </c>
      <c r="D22" s="441">
        <v>12</v>
      </c>
      <c r="E22" s="469">
        <v>7</v>
      </c>
      <c r="F22" s="469" t="s">
        <v>4803</v>
      </c>
      <c r="G22" s="470">
        <v>80</v>
      </c>
      <c r="H22" s="439">
        <v>2</v>
      </c>
      <c r="I22" s="440" t="s">
        <v>4051</v>
      </c>
      <c r="J22" s="441">
        <v>44</v>
      </c>
      <c r="K22" s="266">
        <v>3</v>
      </c>
      <c r="L22" s="266" t="s">
        <v>3268</v>
      </c>
      <c r="M22" s="266">
        <v>79</v>
      </c>
      <c r="N22" s="136">
        <v>3</v>
      </c>
      <c r="O22" s="137" t="s">
        <v>2524</v>
      </c>
      <c r="P22" s="138">
        <v>23</v>
      </c>
      <c r="Q22" s="132">
        <v>6</v>
      </c>
      <c r="R22" s="279" t="s">
        <v>1772</v>
      </c>
      <c r="S22" s="133">
        <v>41</v>
      </c>
      <c r="T22" s="307">
        <v>12</v>
      </c>
      <c r="U22" s="308" t="s">
        <v>1014</v>
      </c>
      <c r="V22" s="309">
        <v>96</v>
      </c>
      <c r="W22" s="268">
        <v>7</v>
      </c>
      <c r="X22" s="269" t="s">
        <v>280</v>
      </c>
      <c r="Y22" s="270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1"/>
      <c r="B23" s="449"/>
      <c r="C23" s="449"/>
      <c r="D23" s="486"/>
      <c r="E23" s="424"/>
      <c r="F23" s="259"/>
      <c r="G23" s="415"/>
      <c r="H23" s="442"/>
      <c r="I23" s="435"/>
      <c r="J23" s="436"/>
      <c r="K23" s="432"/>
      <c r="L23" s="421"/>
      <c r="M23" s="415"/>
      <c r="N23" s="142"/>
      <c r="O23" s="143"/>
      <c r="P23" s="144"/>
      <c r="Q23" s="386"/>
      <c r="R23" s="293"/>
      <c r="S23" s="387"/>
      <c r="T23" s="201"/>
      <c r="U23" s="202"/>
      <c r="V23" s="203"/>
      <c r="W23" s="271" t="s">
        <v>191</v>
      </c>
      <c r="X23" s="155"/>
      <c r="Y23" s="156"/>
      <c r="Z23" s="199"/>
      <c r="AA23" s="157"/>
      <c r="AB23" s="158"/>
      <c r="AC23" s="198"/>
      <c r="AD23" s="155"/>
      <c r="AE23" s="156"/>
      <c r="AF23" s="199"/>
      <c r="AG23" s="157"/>
      <c r="AH23" s="158"/>
      <c r="AI23" s="198"/>
      <c r="AJ23" s="155"/>
      <c r="AK23" s="156"/>
      <c r="AL23" s="157"/>
      <c r="AM23" s="157"/>
      <c r="AN23" s="157"/>
      <c r="AO23" s="198"/>
      <c r="AP23" s="155"/>
      <c r="AQ23" s="156"/>
      <c r="AR23" s="157"/>
      <c r="AS23" s="157"/>
      <c r="AT23" s="157"/>
      <c r="AU23" s="198"/>
      <c r="AV23" s="155"/>
      <c r="AW23" s="156"/>
      <c r="AX23" s="192"/>
      <c r="AY23" s="192"/>
      <c r="AZ23" s="192"/>
      <c r="BA23" s="198"/>
      <c r="BB23" s="155"/>
      <c r="BC23" s="156"/>
      <c r="BD23" s="157"/>
      <c r="BE23" s="157"/>
      <c r="BF23" s="157"/>
      <c r="BG23" s="196"/>
      <c r="BH23" s="193"/>
      <c r="BI23" s="197"/>
      <c r="BJ23" s="157"/>
      <c r="BK23" s="157"/>
      <c r="BL23" s="158"/>
    </row>
    <row r="24" spans="1:64" x14ac:dyDescent="0.2">
      <c r="A24" s="195" t="s">
        <v>195</v>
      </c>
      <c r="B24" s="313">
        <v>151</v>
      </c>
      <c r="C24" s="461" t="s">
        <v>5568</v>
      </c>
      <c r="D24" s="462">
        <v>43</v>
      </c>
      <c r="E24" s="273">
        <v>154</v>
      </c>
      <c r="F24" s="476" t="s">
        <v>4831</v>
      </c>
      <c r="G24" s="477">
        <v>46</v>
      </c>
      <c r="H24" s="478">
        <v>146</v>
      </c>
      <c r="I24" s="479" t="s">
        <v>4068</v>
      </c>
      <c r="J24" s="480">
        <v>78</v>
      </c>
      <c r="K24" s="273">
        <v>135</v>
      </c>
      <c r="L24" s="273" t="s">
        <v>3283</v>
      </c>
      <c r="M24" s="274">
        <v>96</v>
      </c>
      <c r="N24" s="220">
        <v>140</v>
      </c>
      <c r="O24" s="221" t="s">
        <v>2538</v>
      </c>
      <c r="P24" s="222">
        <v>81</v>
      </c>
      <c r="Q24" s="248">
        <v>153</v>
      </c>
      <c r="R24" s="301" t="s">
        <v>1791</v>
      </c>
      <c r="S24" s="249">
        <v>100</v>
      </c>
      <c r="T24" s="313">
        <v>162</v>
      </c>
      <c r="U24" s="314" t="s">
        <v>1033</v>
      </c>
      <c r="V24" s="315">
        <v>162</v>
      </c>
      <c r="W24" s="272">
        <v>150</v>
      </c>
      <c r="X24" s="273" t="s">
        <v>297</v>
      </c>
      <c r="Y24" s="274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0"/>
      <c r="AY24" s="140"/>
      <c r="AZ24" s="140"/>
      <c r="BA24" s="134"/>
      <c r="BB24" s="41"/>
      <c r="BC24" s="135"/>
      <c r="BD24" s="149"/>
      <c r="BE24" s="149"/>
      <c r="BF24" s="149"/>
      <c r="BG24" s="151"/>
      <c r="BH24" s="50"/>
      <c r="BI24" s="152"/>
      <c r="BJ24" s="149"/>
      <c r="BK24" s="149"/>
      <c r="BL24" s="150"/>
    </row>
    <row r="25" spans="1:64" x14ac:dyDescent="0.2">
      <c r="A25" t="s">
        <v>196</v>
      </c>
      <c r="B25" s="307">
        <v>1</v>
      </c>
      <c r="C25" s="440" t="s">
        <v>5374</v>
      </c>
      <c r="D25" s="441">
        <v>192</v>
      </c>
      <c r="E25" s="266">
        <v>0</v>
      </c>
      <c r="F25" s="469" t="s">
        <v>270</v>
      </c>
      <c r="G25" s="470">
        <v>0</v>
      </c>
      <c r="H25" s="307">
        <v>1</v>
      </c>
      <c r="I25" s="440" t="s">
        <v>4053</v>
      </c>
      <c r="J25" s="441">
        <v>149</v>
      </c>
      <c r="K25" s="265">
        <v>3</v>
      </c>
      <c r="L25" s="266" t="s">
        <v>3270</v>
      </c>
      <c r="M25" s="266">
        <v>52</v>
      </c>
      <c r="N25" s="142">
        <v>1</v>
      </c>
      <c r="O25" s="143" t="s">
        <v>1146</v>
      </c>
      <c r="P25" s="144">
        <v>220</v>
      </c>
      <c r="Q25" s="132">
        <v>2</v>
      </c>
      <c r="R25" s="279" t="s">
        <v>1774</v>
      </c>
      <c r="S25" s="133">
        <v>120</v>
      </c>
      <c r="T25" s="307">
        <v>2</v>
      </c>
      <c r="U25" s="308" t="s">
        <v>1015</v>
      </c>
      <c r="V25" s="309">
        <v>156</v>
      </c>
      <c r="W25" s="265">
        <v>3</v>
      </c>
      <c r="X25" s="266" t="s">
        <v>281</v>
      </c>
      <c r="Y25" s="266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2"/>
      <c r="AY25" s="143"/>
      <c r="AZ25" s="144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439">
        <v>0</v>
      </c>
      <c r="C26" s="440" t="s">
        <v>270</v>
      </c>
      <c r="D26" s="441">
        <v>0</v>
      </c>
      <c r="E26" s="469">
        <v>0</v>
      </c>
      <c r="F26" s="469" t="s">
        <v>270</v>
      </c>
      <c r="G26" s="470">
        <v>0</v>
      </c>
      <c r="H26" s="439">
        <v>0</v>
      </c>
      <c r="I26" s="440" t="s">
        <v>270</v>
      </c>
      <c r="J26" s="441">
        <v>0</v>
      </c>
      <c r="K26" s="265">
        <v>1</v>
      </c>
      <c r="L26" s="266" t="s">
        <v>1045</v>
      </c>
      <c r="M26" s="266">
        <v>203</v>
      </c>
      <c r="N26" s="142">
        <v>0</v>
      </c>
      <c r="O26" s="143" t="s">
        <v>270</v>
      </c>
      <c r="P26" s="144">
        <v>0</v>
      </c>
      <c r="Q26" s="132">
        <v>0</v>
      </c>
      <c r="R26" s="279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65">
        <v>0</v>
      </c>
      <c r="X26" s="266" t="s">
        <v>270</v>
      </c>
      <c r="Y26" s="266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2"/>
      <c r="AY26" s="143"/>
      <c r="AZ26" s="144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439">
        <v>1</v>
      </c>
      <c r="C27" s="440" t="s">
        <v>3273</v>
      </c>
      <c r="D27" s="441">
        <v>17</v>
      </c>
      <c r="E27" s="469">
        <v>0</v>
      </c>
      <c r="F27" s="469" t="s">
        <v>270</v>
      </c>
      <c r="G27" s="470">
        <v>0</v>
      </c>
      <c r="H27" s="439">
        <v>0</v>
      </c>
      <c r="I27" s="440" t="s">
        <v>270</v>
      </c>
      <c r="J27" s="441">
        <v>0</v>
      </c>
      <c r="K27" s="265">
        <v>0</v>
      </c>
      <c r="L27" s="266" t="s">
        <v>270</v>
      </c>
      <c r="M27" s="266">
        <v>0</v>
      </c>
      <c r="N27" s="142">
        <v>0</v>
      </c>
      <c r="O27" s="143" t="s">
        <v>270</v>
      </c>
      <c r="P27" s="144">
        <v>0</v>
      </c>
      <c r="Q27" s="132">
        <v>1</v>
      </c>
      <c r="R27" s="279" t="s">
        <v>1775</v>
      </c>
      <c r="S27" s="133">
        <v>332</v>
      </c>
      <c r="T27" s="307">
        <v>2</v>
      </c>
      <c r="U27" s="308" t="s">
        <v>374</v>
      </c>
      <c r="V27" s="309">
        <v>83</v>
      </c>
      <c r="W27" s="265">
        <v>1</v>
      </c>
      <c r="X27" s="266" t="s">
        <v>282</v>
      </c>
      <c r="Y27" s="266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2"/>
      <c r="AY27" s="143"/>
      <c r="AZ27" s="144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439">
        <v>0</v>
      </c>
      <c r="C28" s="440" t="s">
        <v>270</v>
      </c>
      <c r="D28" s="441">
        <v>0</v>
      </c>
      <c r="E28" s="469">
        <v>4</v>
      </c>
      <c r="F28" s="469" t="s">
        <v>4819</v>
      </c>
      <c r="G28" s="470">
        <v>38</v>
      </c>
      <c r="H28" s="439">
        <v>4</v>
      </c>
      <c r="I28" s="440" t="s">
        <v>4054</v>
      </c>
      <c r="J28" s="441">
        <v>124</v>
      </c>
      <c r="K28" s="265">
        <v>1</v>
      </c>
      <c r="L28" s="266" t="s">
        <v>1146</v>
      </c>
      <c r="M28" s="266">
        <v>46</v>
      </c>
      <c r="N28" s="142">
        <v>1</v>
      </c>
      <c r="O28" s="143" t="s">
        <v>374</v>
      </c>
      <c r="P28" s="144">
        <v>4</v>
      </c>
      <c r="Q28" s="132">
        <v>4</v>
      </c>
      <c r="R28" s="279" t="s">
        <v>1776</v>
      </c>
      <c r="S28" s="133">
        <v>69</v>
      </c>
      <c r="T28" s="307">
        <v>1</v>
      </c>
      <c r="U28" s="308" t="s">
        <v>1016</v>
      </c>
      <c r="V28" s="309">
        <v>84</v>
      </c>
      <c r="W28" s="265">
        <v>3</v>
      </c>
      <c r="X28" s="266" t="s">
        <v>283</v>
      </c>
      <c r="Y28" s="266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2"/>
      <c r="AY28" s="143"/>
      <c r="AZ28" s="144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439">
        <v>3</v>
      </c>
      <c r="C29" s="440" t="s">
        <v>5556</v>
      </c>
      <c r="D29" s="441">
        <v>52</v>
      </c>
      <c r="E29" s="469">
        <v>3</v>
      </c>
      <c r="F29" s="469" t="s">
        <v>4820</v>
      </c>
      <c r="G29" s="470">
        <v>136</v>
      </c>
      <c r="H29" s="439">
        <v>2</v>
      </c>
      <c r="I29" s="440" t="s">
        <v>4055</v>
      </c>
      <c r="J29" s="441">
        <v>69</v>
      </c>
      <c r="K29" s="265">
        <v>2</v>
      </c>
      <c r="L29" s="266" t="s">
        <v>3271</v>
      </c>
      <c r="M29" s="266">
        <v>69</v>
      </c>
      <c r="N29" s="142">
        <v>1</v>
      </c>
      <c r="O29" s="143" t="s">
        <v>373</v>
      </c>
      <c r="P29" s="144">
        <v>126</v>
      </c>
      <c r="Q29" s="132">
        <v>2</v>
      </c>
      <c r="R29" s="279" t="s">
        <v>1777</v>
      </c>
      <c r="S29" s="133">
        <v>254</v>
      </c>
      <c r="T29" s="307">
        <v>1</v>
      </c>
      <c r="U29" s="308" t="s">
        <v>1017</v>
      </c>
      <c r="V29" s="309">
        <v>92</v>
      </c>
      <c r="W29" s="265">
        <v>2</v>
      </c>
      <c r="X29" s="266" t="s">
        <v>284</v>
      </c>
      <c r="Y29" s="266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2"/>
      <c r="AY29" s="143"/>
      <c r="AZ29" s="144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439">
        <v>26</v>
      </c>
      <c r="C30" s="440" t="s">
        <v>5557</v>
      </c>
      <c r="D30" s="441">
        <v>49</v>
      </c>
      <c r="E30" s="469">
        <v>22</v>
      </c>
      <c r="F30" s="469" t="s">
        <v>2706</v>
      </c>
      <c r="G30" s="470">
        <v>27</v>
      </c>
      <c r="H30" s="439">
        <v>24</v>
      </c>
      <c r="I30" s="440" t="s">
        <v>4056</v>
      </c>
      <c r="J30" s="441">
        <v>78</v>
      </c>
      <c r="K30" s="265">
        <v>22</v>
      </c>
      <c r="L30" s="266" t="s">
        <v>3272</v>
      </c>
      <c r="M30" s="266">
        <v>156</v>
      </c>
      <c r="N30" s="142">
        <v>21</v>
      </c>
      <c r="O30" s="143" t="s">
        <v>2526</v>
      </c>
      <c r="P30" s="144">
        <v>82</v>
      </c>
      <c r="Q30" s="132">
        <v>26</v>
      </c>
      <c r="R30" s="279" t="s">
        <v>1778</v>
      </c>
      <c r="S30" s="133">
        <v>92</v>
      </c>
      <c r="T30" s="307">
        <v>30</v>
      </c>
      <c r="U30" s="308" t="s">
        <v>1018</v>
      </c>
      <c r="V30" s="309">
        <v>144</v>
      </c>
      <c r="W30" s="265">
        <v>23</v>
      </c>
      <c r="X30" s="266" t="s">
        <v>285</v>
      </c>
      <c r="Y30" s="266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2"/>
      <c r="AY30" s="143"/>
      <c r="AZ30" s="144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439">
        <v>2</v>
      </c>
      <c r="C31" s="440" t="s">
        <v>2587</v>
      </c>
      <c r="D31" s="441">
        <v>7</v>
      </c>
      <c r="E31" s="469">
        <v>1</v>
      </c>
      <c r="F31" s="469" t="s">
        <v>1053</v>
      </c>
      <c r="G31" s="470">
        <v>122</v>
      </c>
      <c r="H31" s="439">
        <v>2</v>
      </c>
      <c r="I31" s="440" t="s">
        <v>1045</v>
      </c>
      <c r="J31" s="441">
        <v>105</v>
      </c>
      <c r="K31" s="265">
        <v>1</v>
      </c>
      <c r="L31" s="266" t="s">
        <v>3273</v>
      </c>
      <c r="M31" s="266">
        <v>4</v>
      </c>
      <c r="N31" s="142">
        <v>0</v>
      </c>
      <c r="O31" s="143" t="s">
        <v>270</v>
      </c>
      <c r="P31" s="144">
        <v>0</v>
      </c>
      <c r="Q31" s="132">
        <v>1</v>
      </c>
      <c r="R31" s="279" t="s">
        <v>1779</v>
      </c>
      <c r="S31" s="133">
        <v>159</v>
      </c>
      <c r="T31" s="307">
        <v>2</v>
      </c>
      <c r="U31" s="308" t="s">
        <v>1019</v>
      </c>
      <c r="V31" s="309">
        <v>107</v>
      </c>
      <c r="W31" s="265">
        <v>0</v>
      </c>
      <c r="X31" s="266" t="s">
        <v>270</v>
      </c>
      <c r="Y31" s="266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2"/>
      <c r="AY31" s="143"/>
      <c r="AZ31" s="144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439">
        <v>11</v>
      </c>
      <c r="C32" s="440" t="s">
        <v>5558</v>
      </c>
      <c r="D32" s="441">
        <v>36</v>
      </c>
      <c r="E32" s="469">
        <v>9</v>
      </c>
      <c r="F32" s="469" t="s">
        <v>4821</v>
      </c>
      <c r="G32" s="470">
        <v>26</v>
      </c>
      <c r="H32" s="439">
        <v>13</v>
      </c>
      <c r="I32" s="440" t="s">
        <v>4057</v>
      </c>
      <c r="J32" s="441">
        <v>60</v>
      </c>
      <c r="K32" s="265">
        <v>10</v>
      </c>
      <c r="L32" s="266" t="s">
        <v>3274</v>
      </c>
      <c r="M32" s="266">
        <v>59</v>
      </c>
      <c r="N32" s="142">
        <v>14</v>
      </c>
      <c r="O32" s="143" t="s">
        <v>2527</v>
      </c>
      <c r="P32" s="144">
        <v>61</v>
      </c>
      <c r="Q32" s="132">
        <v>14</v>
      </c>
      <c r="R32" s="279" t="s">
        <v>1780</v>
      </c>
      <c r="S32" s="133">
        <v>112</v>
      </c>
      <c r="T32" s="307">
        <v>11</v>
      </c>
      <c r="U32" s="308" t="s">
        <v>1020</v>
      </c>
      <c r="V32" s="309">
        <v>104</v>
      </c>
      <c r="W32" s="265">
        <v>5</v>
      </c>
      <c r="X32" s="266" t="s">
        <v>286</v>
      </c>
      <c r="Y32" s="266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2"/>
      <c r="AY32" s="143"/>
      <c r="AZ32" s="144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439">
        <v>18</v>
      </c>
      <c r="C33" s="440" t="s">
        <v>5559</v>
      </c>
      <c r="D33" s="441">
        <v>39</v>
      </c>
      <c r="E33" s="469">
        <v>13</v>
      </c>
      <c r="F33" s="469" t="s">
        <v>4822</v>
      </c>
      <c r="G33" s="470">
        <v>16</v>
      </c>
      <c r="H33" s="439">
        <v>20</v>
      </c>
      <c r="I33" s="440" t="s">
        <v>4058</v>
      </c>
      <c r="J33" s="441">
        <v>56</v>
      </c>
      <c r="K33" s="265">
        <v>15</v>
      </c>
      <c r="L33" s="266" t="s">
        <v>3275</v>
      </c>
      <c r="M33" s="266">
        <v>95</v>
      </c>
      <c r="N33" s="142">
        <v>19</v>
      </c>
      <c r="O33" s="143" t="s">
        <v>2528</v>
      </c>
      <c r="P33" s="144">
        <v>58</v>
      </c>
      <c r="Q33" s="132">
        <v>15</v>
      </c>
      <c r="R33" s="279" t="s">
        <v>1781</v>
      </c>
      <c r="S33" s="133">
        <v>186</v>
      </c>
      <c r="T33" s="307">
        <v>23</v>
      </c>
      <c r="U33" s="308" t="s">
        <v>1021</v>
      </c>
      <c r="V33" s="309">
        <v>224</v>
      </c>
      <c r="W33" s="265">
        <v>16</v>
      </c>
      <c r="X33" s="266" t="s">
        <v>287</v>
      </c>
      <c r="Y33" s="266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2"/>
      <c r="AY33" s="143"/>
      <c r="AZ33" s="144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439">
        <v>7</v>
      </c>
      <c r="C34" s="440" t="s">
        <v>5560</v>
      </c>
      <c r="D34" s="441">
        <v>55</v>
      </c>
      <c r="E34" s="469">
        <v>8</v>
      </c>
      <c r="F34" s="469" t="s">
        <v>4823</v>
      </c>
      <c r="G34" s="470">
        <v>61</v>
      </c>
      <c r="H34" s="439">
        <v>8</v>
      </c>
      <c r="I34" s="440" t="s">
        <v>4059</v>
      </c>
      <c r="J34" s="441">
        <v>41</v>
      </c>
      <c r="K34" s="265">
        <v>3</v>
      </c>
      <c r="L34" s="266" t="s">
        <v>3276</v>
      </c>
      <c r="M34" s="266">
        <v>125</v>
      </c>
      <c r="N34" s="142">
        <v>11</v>
      </c>
      <c r="O34" s="143" t="s">
        <v>2529</v>
      </c>
      <c r="P34" s="144">
        <v>65</v>
      </c>
      <c r="Q34" s="132">
        <v>8</v>
      </c>
      <c r="R34" s="279" t="s">
        <v>1782</v>
      </c>
      <c r="S34" s="133">
        <v>58</v>
      </c>
      <c r="T34" s="307">
        <v>7</v>
      </c>
      <c r="U34" s="308" t="s">
        <v>1022</v>
      </c>
      <c r="V34" s="309">
        <v>122</v>
      </c>
      <c r="W34" s="265">
        <v>11</v>
      </c>
      <c r="X34" s="266" t="s">
        <v>288</v>
      </c>
      <c r="Y34" s="266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2"/>
      <c r="AY34" s="143"/>
      <c r="AZ34" s="144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439">
        <v>5</v>
      </c>
      <c r="C35" s="440" t="s">
        <v>5561</v>
      </c>
      <c r="D35" s="441">
        <v>50</v>
      </c>
      <c r="E35" s="469">
        <v>2</v>
      </c>
      <c r="F35" s="469" t="s">
        <v>4824</v>
      </c>
      <c r="G35" s="470">
        <v>42</v>
      </c>
      <c r="H35" s="439">
        <v>7</v>
      </c>
      <c r="I35" s="440" t="s">
        <v>4060</v>
      </c>
      <c r="J35" s="441">
        <v>132</v>
      </c>
      <c r="K35" s="265">
        <v>2</v>
      </c>
      <c r="L35" s="266" t="s">
        <v>452</v>
      </c>
      <c r="M35" s="266">
        <v>35</v>
      </c>
      <c r="N35" s="142">
        <v>3</v>
      </c>
      <c r="O35" s="143" t="s">
        <v>2530</v>
      </c>
      <c r="P35" s="144">
        <v>89</v>
      </c>
      <c r="Q35" s="132">
        <v>6</v>
      </c>
      <c r="R35" s="279" t="s">
        <v>269</v>
      </c>
      <c r="S35" s="133">
        <v>60</v>
      </c>
      <c r="T35" s="307">
        <v>4</v>
      </c>
      <c r="U35" s="308" t="s">
        <v>1023</v>
      </c>
      <c r="V35" s="309">
        <v>129</v>
      </c>
      <c r="W35" s="265">
        <v>4</v>
      </c>
      <c r="X35" s="266" t="s">
        <v>289</v>
      </c>
      <c r="Y35" s="266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2"/>
      <c r="AY35" s="143"/>
      <c r="AZ35" s="144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439">
        <v>12</v>
      </c>
      <c r="C36" s="440" t="s">
        <v>5562</v>
      </c>
      <c r="D36" s="441">
        <v>85</v>
      </c>
      <c r="E36" s="469">
        <v>20</v>
      </c>
      <c r="F36" s="469" t="s">
        <v>4825</v>
      </c>
      <c r="G36" s="470">
        <v>83</v>
      </c>
      <c r="H36" s="439">
        <v>14</v>
      </c>
      <c r="I36" s="440" t="s">
        <v>4061</v>
      </c>
      <c r="J36" s="441">
        <v>54</v>
      </c>
      <c r="K36" s="265">
        <v>15</v>
      </c>
      <c r="L36" s="266" t="s">
        <v>3277</v>
      </c>
      <c r="M36" s="266">
        <v>166</v>
      </c>
      <c r="N36" s="142">
        <v>18</v>
      </c>
      <c r="O36" s="143" t="s">
        <v>2531</v>
      </c>
      <c r="P36" s="144">
        <v>135</v>
      </c>
      <c r="Q36" s="132">
        <v>14</v>
      </c>
      <c r="R36" s="279" t="s">
        <v>1783</v>
      </c>
      <c r="S36" s="133">
        <v>110</v>
      </c>
      <c r="T36" s="307">
        <v>15</v>
      </c>
      <c r="U36" s="308" t="s">
        <v>1024</v>
      </c>
      <c r="V36" s="309">
        <v>176</v>
      </c>
      <c r="W36" s="265">
        <v>17</v>
      </c>
      <c r="X36" s="266" t="s">
        <v>290</v>
      </c>
      <c r="Y36" s="266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2"/>
      <c r="AY36" s="143"/>
      <c r="AZ36" s="144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439">
        <v>2</v>
      </c>
      <c r="C37" s="440" t="s">
        <v>5563</v>
      </c>
      <c r="D37" s="441">
        <v>157</v>
      </c>
      <c r="E37" s="469">
        <v>1</v>
      </c>
      <c r="F37" s="469" t="s">
        <v>2189</v>
      </c>
      <c r="G37" s="470">
        <v>17</v>
      </c>
      <c r="H37" s="439">
        <v>0</v>
      </c>
      <c r="I37" s="440" t="s">
        <v>270</v>
      </c>
      <c r="J37" s="441">
        <v>0</v>
      </c>
      <c r="K37" s="265">
        <v>1</v>
      </c>
      <c r="L37" s="266" t="s">
        <v>373</v>
      </c>
      <c r="M37" s="266">
        <v>49</v>
      </c>
      <c r="N37" s="142">
        <v>0</v>
      </c>
      <c r="O37" s="143" t="s">
        <v>270</v>
      </c>
      <c r="P37" s="144">
        <v>0</v>
      </c>
      <c r="Q37" s="132">
        <v>2</v>
      </c>
      <c r="R37" s="279" t="s">
        <v>1784</v>
      </c>
      <c r="S37" s="133">
        <v>43</v>
      </c>
      <c r="T37" s="307">
        <v>2</v>
      </c>
      <c r="U37" s="308" t="s">
        <v>1025</v>
      </c>
      <c r="V37" s="309">
        <v>206</v>
      </c>
      <c r="W37" s="265">
        <v>0</v>
      </c>
      <c r="X37" s="266" t="s">
        <v>270</v>
      </c>
      <c r="Y37" s="266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2"/>
      <c r="AY37" s="143"/>
      <c r="AZ37" s="144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439">
        <v>2</v>
      </c>
      <c r="C38" s="440" t="s">
        <v>5564</v>
      </c>
      <c r="D38" s="441">
        <v>19</v>
      </c>
      <c r="E38" s="469">
        <v>2</v>
      </c>
      <c r="F38" s="469" t="s">
        <v>4826</v>
      </c>
      <c r="G38" s="470">
        <v>52</v>
      </c>
      <c r="H38" s="439">
        <v>3</v>
      </c>
      <c r="I38" s="440" t="s">
        <v>1787</v>
      </c>
      <c r="J38" s="441">
        <v>39</v>
      </c>
      <c r="K38" s="265">
        <v>1</v>
      </c>
      <c r="L38" s="266" t="s">
        <v>3278</v>
      </c>
      <c r="M38" s="266">
        <v>122</v>
      </c>
      <c r="N38" s="142">
        <v>5</v>
      </c>
      <c r="O38" s="143" t="s">
        <v>2532</v>
      </c>
      <c r="P38" s="144">
        <v>35</v>
      </c>
      <c r="Q38" s="132">
        <v>6</v>
      </c>
      <c r="R38" s="279" t="s">
        <v>1785</v>
      </c>
      <c r="S38" s="133">
        <v>123</v>
      </c>
      <c r="T38" s="307">
        <v>3</v>
      </c>
      <c r="U38" s="308" t="s">
        <v>1026</v>
      </c>
      <c r="V38" s="309">
        <v>88</v>
      </c>
      <c r="W38" s="265">
        <v>5</v>
      </c>
      <c r="X38" s="266" t="s">
        <v>291</v>
      </c>
      <c r="Y38" s="266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2"/>
      <c r="AY38" s="143"/>
      <c r="AZ38" s="144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439">
        <v>3</v>
      </c>
      <c r="C39" s="440" t="s">
        <v>5565</v>
      </c>
      <c r="D39" s="441">
        <v>61</v>
      </c>
      <c r="E39" s="469">
        <v>5</v>
      </c>
      <c r="F39" s="469" t="s">
        <v>4252</v>
      </c>
      <c r="G39" s="470">
        <v>76</v>
      </c>
      <c r="H39" s="439">
        <v>6</v>
      </c>
      <c r="I39" s="440" t="s">
        <v>4062</v>
      </c>
      <c r="J39" s="441">
        <v>164</v>
      </c>
      <c r="K39" s="265">
        <v>4</v>
      </c>
      <c r="L39" s="266" t="s">
        <v>3279</v>
      </c>
      <c r="M39" s="266">
        <v>153</v>
      </c>
      <c r="N39" s="142">
        <v>8</v>
      </c>
      <c r="O39" s="143" t="s">
        <v>2533</v>
      </c>
      <c r="P39" s="144">
        <v>144</v>
      </c>
      <c r="Q39" s="132">
        <v>5</v>
      </c>
      <c r="R39" s="279" t="s">
        <v>1786</v>
      </c>
      <c r="S39" s="133">
        <v>97</v>
      </c>
      <c r="T39" s="307">
        <v>6</v>
      </c>
      <c r="U39" s="308" t="s">
        <v>1027</v>
      </c>
      <c r="V39" s="309">
        <v>73</v>
      </c>
      <c r="W39" s="265">
        <v>8</v>
      </c>
      <c r="X39" s="266" t="s">
        <v>292</v>
      </c>
      <c r="Y39" s="266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2"/>
      <c r="AY39" s="143"/>
      <c r="AZ39" s="144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439">
        <v>9</v>
      </c>
      <c r="C40" s="440" t="s">
        <v>5566</v>
      </c>
      <c r="D40" s="441">
        <v>31</v>
      </c>
      <c r="E40" s="469">
        <v>4</v>
      </c>
      <c r="F40" s="469" t="s">
        <v>1866</v>
      </c>
      <c r="G40" s="470">
        <v>89</v>
      </c>
      <c r="H40" s="439">
        <v>3</v>
      </c>
      <c r="I40" s="440" t="s">
        <v>4063</v>
      </c>
      <c r="J40" s="441">
        <v>165</v>
      </c>
      <c r="K40" s="265">
        <v>6</v>
      </c>
      <c r="L40" s="266" t="s">
        <v>3280</v>
      </c>
      <c r="M40" s="266">
        <v>76</v>
      </c>
      <c r="N40" s="142">
        <v>2</v>
      </c>
      <c r="O40" s="143" t="s">
        <v>2534</v>
      </c>
      <c r="P40" s="144">
        <v>107</v>
      </c>
      <c r="Q40" s="132">
        <v>3</v>
      </c>
      <c r="R40" s="279" t="s">
        <v>1787</v>
      </c>
      <c r="S40" s="133">
        <v>185</v>
      </c>
      <c r="T40" s="307">
        <v>5</v>
      </c>
      <c r="U40" s="308" t="s">
        <v>1028</v>
      </c>
      <c r="V40" s="309">
        <v>135</v>
      </c>
      <c r="W40" s="265">
        <v>9</v>
      </c>
      <c r="X40" s="266" t="s">
        <v>293</v>
      </c>
      <c r="Y40" s="266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2"/>
      <c r="AY40" s="143"/>
      <c r="AZ40" s="144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439">
        <v>0</v>
      </c>
      <c r="C41" s="440" t="s">
        <v>270</v>
      </c>
      <c r="D41" s="441">
        <v>0</v>
      </c>
      <c r="E41" s="469">
        <v>2</v>
      </c>
      <c r="F41" s="469" t="s">
        <v>4827</v>
      </c>
      <c r="G41" s="470">
        <v>58</v>
      </c>
      <c r="H41" s="439">
        <v>1</v>
      </c>
      <c r="I41" s="440" t="s">
        <v>4064</v>
      </c>
      <c r="J41" s="441">
        <v>7</v>
      </c>
      <c r="K41" s="265">
        <v>2</v>
      </c>
      <c r="L41" s="266" t="s">
        <v>3281</v>
      </c>
      <c r="M41" s="266">
        <v>74</v>
      </c>
      <c r="N41" s="142">
        <v>0</v>
      </c>
      <c r="O41" s="143" t="s">
        <v>270</v>
      </c>
      <c r="P41" s="144">
        <v>0</v>
      </c>
      <c r="Q41" s="132">
        <v>1</v>
      </c>
      <c r="R41" s="279" t="s">
        <v>1788</v>
      </c>
      <c r="S41" s="133">
        <v>66</v>
      </c>
      <c r="T41" s="307">
        <v>1</v>
      </c>
      <c r="U41" s="308" t="s">
        <v>1029</v>
      </c>
      <c r="V41" s="309">
        <v>170</v>
      </c>
      <c r="W41" s="265">
        <v>1</v>
      </c>
      <c r="X41" s="266" t="s">
        <v>294</v>
      </c>
      <c r="Y41" s="266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2"/>
      <c r="AY41" s="143"/>
      <c r="AZ41" s="144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439">
        <v>3</v>
      </c>
      <c r="C42" s="440" t="s">
        <v>4803</v>
      </c>
      <c r="D42" s="441">
        <v>8</v>
      </c>
      <c r="E42" s="469">
        <v>3</v>
      </c>
      <c r="F42" s="469" t="s">
        <v>4828</v>
      </c>
      <c r="G42" s="470">
        <v>90</v>
      </c>
      <c r="H42" s="439">
        <v>5</v>
      </c>
      <c r="I42" s="440" t="s">
        <v>4065</v>
      </c>
      <c r="J42" s="441">
        <v>89</v>
      </c>
      <c r="K42" s="265">
        <v>5</v>
      </c>
      <c r="L42" s="266" t="s">
        <v>2227</v>
      </c>
      <c r="M42" s="266">
        <v>90</v>
      </c>
      <c r="N42" s="142">
        <v>3</v>
      </c>
      <c r="O42" s="143" t="s">
        <v>2535</v>
      </c>
      <c r="P42" s="144">
        <v>134</v>
      </c>
      <c r="Q42" s="132">
        <v>2</v>
      </c>
      <c r="R42" s="279" t="s">
        <v>1789</v>
      </c>
      <c r="S42" s="133">
        <v>160</v>
      </c>
      <c r="T42" s="307">
        <v>4</v>
      </c>
      <c r="U42" s="308" t="s">
        <v>1030</v>
      </c>
      <c r="V42" s="309">
        <v>123</v>
      </c>
      <c r="W42" s="265">
        <v>3</v>
      </c>
      <c r="X42" s="266" t="s">
        <v>295</v>
      </c>
      <c r="Y42" s="266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2"/>
      <c r="AY42" s="143"/>
      <c r="AZ42" s="144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439">
        <v>44</v>
      </c>
      <c r="C43" s="440" t="s">
        <v>5567</v>
      </c>
      <c r="D43" s="441">
        <v>23</v>
      </c>
      <c r="E43" s="469">
        <v>52</v>
      </c>
      <c r="F43" s="469" t="s">
        <v>4829</v>
      </c>
      <c r="G43" s="470">
        <v>36</v>
      </c>
      <c r="H43" s="439">
        <v>32</v>
      </c>
      <c r="I43" s="440" t="s">
        <v>4066</v>
      </c>
      <c r="J43" s="441">
        <v>82</v>
      </c>
      <c r="K43" s="265">
        <v>41</v>
      </c>
      <c r="L43" s="266" t="s">
        <v>3282</v>
      </c>
      <c r="M43" s="266">
        <v>54</v>
      </c>
      <c r="N43" s="142">
        <v>32</v>
      </c>
      <c r="O43" s="143" t="s">
        <v>2536</v>
      </c>
      <c r="P43" s="144">
        <v>61</v>
      </c>
      <c r="Q43" s="132">
        <v>41</v>
      </c>
      <c r="R43" s="279" t="s">
        <v>1790</v>
      </c>
      <c r="S43" s="133">
        <v>58</v>
      </c>
      <c r="T43" s="307">
        <v>41</v>
      </c>
      <c r="U43" s="308" t="s">
        <v>1031</v>
      </c>
      <c r="V43" s="309">
        <v>193</v>
      </c>
      <c r="W43" s="265">
        <v>39</v>
      </c>
      <c r="X43" s="266" t="s">
        <v>296</v>
      </c>
      <c r="Y43" s="266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2"/>
      <c r="AY43" s="143"/>
      <c r="AZ43" s="144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439">
        <v>2</v>
      </c>
      <c r="C44" s="440" t="s">
        <v>2530</v>
      </c>
      <c r="D44" s="441">
        <v>98</v>
      </c>
      <c r="E44" s="469">
        <v>3</v>
      </c>
      <c r="F44" s="469" t="s">
        <v>4830</v>
      </c>
      <c r="G44" s="470">
        <v>5</v>
      </c>
      <c r="H44" s="439">
        <v>1</v>
      </c>
      <c r="I44" s="440" t="s">
        <v>4067</v>
      </c>
      <c r="J44" s="441">
        <v>1</v>
      </c>
      <c r="K44" s="265">
        <v>0</v>
      </c>
      <c r="L44" s="266" t="s">
        <v>270</v>
      </c>
      <c r="M44" s="266">
        <v>0</v>
      </c>
      <c r="N44" s="142">
        <v>1</v>
      </c>
      <c r="O44" s="143" t="s">
        <v>2537</v>
      </c>
      <c r="P44" s="144">
        <v>44</v>
      </c>
      <c r="Q44" s="132">
        <v>0</v>
      </c>
      <c r="R44" s="279" t="s">
        <v>270</v>
      </c>
      <c r="S44" s="133">
        <v>0</v>
      </c>
      <c r="T44" s="307">
        <v>2</v>
      </c>
      <c r="U44" s="308" t="s">
        <v>1032</v>
      </c>
      <c r="V44" s="309">
        <v>226</v>
      </c>
      <c r="W44" s="265">
        <v>0</v>
      </c>
      <c r="X44" s="266" t="s">
        <v>270</v>
      </c>
      <c r="Y44" s="266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2"/>
      <c r="AY44" s="143"/>
      <c r="AZ44" s="144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487"/>
      <c r="C45" s="457"/>
      <c r="D45" s="458"/>
      <c r="G45" s="416"/>
      <c r="H45" s="445"/>
      <c r="I45" s="446"/>
      <c r="J45" s="447"/>
      <c r="K45" s="260"/>
      <c r="L45" s="23"/>
      <c r="M45" s="416"/>
      <c r="N45" s="142"/>
      <c r="O45" s="143"/>
      <c r="P45" s="144"/>
      <c r="Q45" s="132"/>
      <c r="S45" s="133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2"/>
      <c r="AY45" s="143"/>
      <c r="AZ45" s="144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123"/>
      <c r="C46" s="124"/>
      <c r="D46" s="125"/>
      <c r="E46" s="21"/>
      <c r="F46" s="21"/>
      <c r="G46" s="101"/>
      <c r="H46" s="123"/>
      <c r="I46" s="124"/>
      <c r="J46" s="125"/>
      <c r="K46" s="100"/>
      <c r="L46" s="21"/>
      <c r="M46" s="101"/>
      <c r="N46" s="142"/>
      <c r="O46" s="143"/>
      <c r="P46" s="144"/>
      <c r="Q46" s="132"/>
      <c r="S46" s="133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6"/>
      <c r="AV46" s="17"/>
      <c r="AW46" s="127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81"/>
      <c r="BK46" s="82"/>
      <c r="BL46" s="83"/>
    </row>
    <row r="47" spans="1:64" x14ac:dyDescent="0.2">
      <c r="A47" s="19">
        <f ca="1">TODAY()</f>
        <v>44996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391">
        <v>2019</v>
      </c>
      <c r="L47" s="4"/>
      <c r="M47" s="392"/>
      <c r="N47" s="338">
        <v>2018</v>
      </c>
      <c r="O47" s="338"/>
      <c r="P47" s="339"/>
      <c r="Q47" s="391">
        <v>2017</v>
      </c>
      <c r="R47" s="290"/>
      <c r="S47" s="392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2"/>
      <c r="BL47" s="83"/>
    </row>
    <row r="48" spans="1:64" x14ac:dyDescent="0.2">
      <c r="A48"/>
      <c r="B48" s="411" t="s">
        <v>262</v>
      </c>
      <c r="C48" s="338" t="s">
        <v>263</v>
      </c>
      <c r="D48" s="339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391" t="s">
        <v>262</v>
      </c>
      <c r="L48" s="4" t="s">
        <v>263</v>
      </c>
      <c r="M48" s="25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290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313">
        <v>174</v>
      </c>
      <c r="C49" s="461" t="s">
        <v>5581</v>
      </c>
      <c r="D49" s="462">
        <v>29</v>
      </c>
      <c r="E49" s="273">
        <v>145</v>
      </c>
      <c r="F49" s="476" t="s">
        <v>4818</v>
      </c>
      <c r="G49" s="477">
        <v>29</v>
      </c>
      <c r="H49" s="313">
        <v>150</v>
      </c>
      <c r="I49" s="461" t="s">
        <v>4085</v>
      </c>
      <c r="J49" s="462">
        <v>76</v>
      </c>
      <c r="K49" s="272">
        <v>166</v>
      </c>
      <c r="L49" s="273" t="s">
        <v>3300</v>
      </c>
      <c r="M49" s="274">
        <v>64</v>
      </c>
      <c r="N49" s="220">
        <v>150</v>
      </c>
      <c r="O49" s="221" t="s">
        <v>2554</v>
      </c>
      <c r="P49" s="222">
        <v>83</v>
      </c>
      <c r="Q49" s="248">
        <v>154</v>
      </c>
      <c r="R49" s="301" t="s">
        <v>1810</v>
      </c>
      <c r="S49" s="249">
        <v>123</v>
      </c>
      <c r="T49" s="313">
        <v>163</v>
      </c>
      <c r="U49" s="314" t="s">
        <v>1058</v>
      </c>
      <c r="V49" s="315">
        <v>114</v>
      </c>
      <c r="W49" s="272">
        <v>152</v>
      </c>
      <c r="X49" s="273" t="s">
        <v>317</v>
      </c>
      <c r="Y49" s="274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48"/>
      <c r="AY49" s="149"/>
      <c r="AZ49" s="150"/>
      <c r="BA49" s="130"/>
      <c r="BB49" s="44"/>
      <c r="BC49" s="131"/>
      <c r="BD49" s="139"/>
      <c r="BE49" s="140"/>
      <c r="BF49" s="141"/>
      <c r="BG49" s="130"/>
      <c r="BH49" s="44"/>
      <c r="BI49" s="131"/>
      <c r="BJ49" s="148"/>
      <c r="BK49" s="149"/>
      <c r="BL49" s="150"/>
    </row>
    <row r="50" spans="1:64" x14ac:dyDescent="0.2">
      <c r="A50" t="s">
        <v>214</v>
      </c>
      <c r="B50" s="307">
        <v>1</v>
      </c>
      <c r="C50" s="440" t="s">
        <v>5374</v>
      </c>
      <c r="D50" s="441">
        <v>4</v>
      </c>
      <c r="E50" s="266">
        <v>3</v>
      </c>
      <c r="F50" s="469" t="s">
        <v>4804</v>
      </c>
      <c r="G50" s="470">
        <v>9</v>
      </c>
      <c r="H50" s="307">
        <v>2</v>
      </c>
      <c r="I50" s="440" t="s">
        <v>4069</v>
      </c>
      <c r="J50" s="441">
        <v>5</v>
      </c>
      <c r="K50" s="265">
        <v>3</v>
      </c>
      <c r="L50" s="266" t="s">
        <v>3284</v>
      </c>
      <c r="M50" s="266">
        <v>39</v>
      </c>
      <c r="N50" s="142">
        <v>2</v>
      </c>
      <c r="O50" s="143" t="s">
        <v>2539</v>
      </c>
      <c r="P50" s="144">
        <v>70</v>
      </c>
      <c r="Q50" s="132">
        <v>2</v>
      </c>
      <c r="R50" s="279" t="s">
        <v>1792</v>
      </c>
      <c r="S50" s="133">
        <v>133</v>
      </c>
      <c r="T50" s="307">
        <v>1</v>
      </c>
      <c r="U50" s="308" t="s">
        <v>1034</v>
      </c>
      <c r="V50" s="309">
        <v>83</v>
      </c>
      <c r="W50" s="265">
        <v>2</v>
      </c>
      <c r="X50" s="266" t="s">
        <v>298</v>
      </c>
      <c r="Y50" s="266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2"/>
      <c r="BB50"/>
      <c r="BC50" s="133"/>
      <c r="BD50" s="142"/>
      <c r="BE50" s="143"/>
      <c r="BF50" s="144"/>
      <c r="BG50" s="132"/>
      <c r="BH50"/>
      <c r="BI50" s="133"/>
      <c r="BJ50" s="81"/>
      <c r="BK50" s="82"/>
      <c r="BL50" s="83"/>
    </row>
    <row r="51" spans="1:64" x14ac:dyDescent="0.2">
      <c r="A51" t="s">
        <v>215</v>
      </c>
      <c r="B51" s="439">
        <v>0</v>
      </c>
      <c r="C51" s="440" t="s">
        <v>270</v>
      </c>
      <c r="D51" s="441">
        <v>0</v>
      </c>
      <c r="E51" s="469">
        <v>1</v>
      </c>
      <c r="F51" s="469" t="s">
        <v>4805</v>
      </c>
      <c r="G51" s="470">
        <v>124</v>
      </c>
      <c r="H51" s="439">
        <v>0</v>
      </c>
      <c r="I51" s="440" t="s">
        <v>270</v>
      </c>
      <c r="J51" s="441">
        <v>0</v>
      </c>
      <c r="K51" s="265">
        <v>2</v>
      </c>
      <c r="L51" s="266" t="s">
        <v>3285</v>
      </c>
      <c r="M51" s="266">
        <v>26</v>
      </c>
      <c r="N51" s="142">
        <v>0</v>
      </c>
      <c r="O51" s="143" t="s">
        <v>270</v>
      </c>
      <c r="P51" s="144">
        <v>0</v>
      </c>
      <c r="Q51" s="132">
        <v>0</v>
      </c>
      <c r="R51" s="279" t="s">
        <v>270</v>
      </c>
      <c r="S51" s="133">
        <v>0</v>
      </c>
      <c r="T51" s="307">
        <v>0</v>
      </c>
      <c r="U51" s="308" t="s">
        <v>270</v>
      </c>
      <c r="V51" s="309">
        <v>0</v>
      </c>
      <c r="W51" s="265">
        <v>0</v>
      </c>
      <c r="X51" s="266" t="s">
        <v>270</v>
      </c>
      <c r="Y51" s="266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2"/>
      <c r="BB51"/>
      <c r="BC51" s="133"/>
      <c r="BD51" s="142"/>
      <c r="BE51" s="143"/>
      <c r="BF51" s="144"/>
      <c r="BG51" s="132"/>
      <c r="BH51"/>
      <c r="BI51" s="133"/>
      <c r="BJ51" s="81"/>
      <c r="BK51" s="82"/>
      <c r="BL51" s="83"/>
    </row>
    <row r="52" spans="1:64" x14ac:dyDescent="0.2">
      <c r="A52" t="s">
        <v>232</v>
      </c>
      <c r="B52" s="439">
        <v>6</v>
      </c>
      <c r="C52" s="440" t="s">
        <v>5569</v>
      </c>
      <c r="D52" s="441">
        <v>51</v>
      </c>
      <c r="E52" s="469">
        <v>3</v>
      </c>
      <c r="F52" s="469" t="s">
        <v>4806</v>
      </c>
      <c r="G52" s="470">
        <v>6</v>
      </c>
      <c r="H52" s="439">
        <v>6</v>
      </c>
      <c r="I52" s="440" t="s">
        <v>4070</v>
      </c>
      <c r="J52" s="441">
        <v>120</v>
      </c>
      <c r="K52" s="265">
        <v>6</v>
      </c>
      <c r="L52" s="266" t="s">
        <v>3286</v>
      </c>
      <c r="M52" s="266">
        <v>105</v>
      </c>
      <c r="N52" s="142">
        <v>1</v>
      </c>
      <c r="O52" s="143" t="s">
        <v>368</v>
      </c>
      <c r="P52" s="144">
        <v>1</v>
      </c>
      <c r="Q52" s="132">
        <v>5</v>
      </c>
      <c r="R52" s="279" t="s">
        <v>1793</v>
      </c>
      <c r="S52" s="133">
        <v>156</v>
      </c>
      <c r="T52" s="307">
        <v>6</v>
      </c>
      <c r="U52" s="308" t="s">
        <v>1035</v>
      </c>
      <c r="V52" s="309">
        <v>85</v>
      </c>
      <c r="W52" s="265">
        <v>4</v>
      </c>
      <c r="X52" s="266" t="s">
        <v>299</v>
      </c>
      <c r="Y52" s="266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2"/>
      <c r="BB52"/>
      <c r="BC52" s="133"/>
      <c r="BD52" s="142"/>
      <c r="BE52" s="143"/>
      <c r="BF52" s="144"/>
      <c r="BG52" s="132"/>
      <c r="BH52"/>
      <c r="BI52" s="133"/>
      <c r="BJ52" s="81"/>
      <c r="BK52" s="82"/>
      <c r="BL52" s="83"/>
    </row>
    <row r="53" spans="1:64" x14ac:dyDescent="0.2">
      <c r="A53" t="s">
        <v>216</v>
      </c>
      <c r="B53" s="439">
        <v>0</v>
      </c>
      <c r="C53" s="440" t="s">
        <v>270</v>
      </c>
      <c r="D53" s="441">
        <v>0</v>
      </c>
      <c r="E53" s="469">
        <v>0</v>
      </c>
      <c r="F53" s="469" t="s">
        <v>270</v>
      </c>
      <c r="G53" s="470">
        <v>0</v>
      </c>
      <c r="H53" s="439">
        <v>0</v>
      </c>
      <c r="I53" s="440" t="s">
        <v>270</v>
      </c>
      <c r="J53" s="441">
        <v>0</v>
      </c>
      <c r="K53" s="265">
        <v>1</v>
      </c>
      <c r="L53" s="266" t="s">
        <v>3287</v>
      </c>
      <c r="M53" s="266">
        <v>6</v>
      </c>
      <c r="N53" s="142">
        <v>0</v>
      </c>
      <c r="O53" s="143" t="s">
        <v>270</v>
      </c>
      <c r="P53" s="144">
        <v>0</v>
      </c>
      <c r="Q53" s="132">
        <v>0</v>
      </c>
      <c r="R53" s="279" t="s">
        <v>270</v>
      </c>
      <c r="S53" s="133">
        <v>0</v>
      </c>
      <c r="T53" s="307">
        <v>0</v>
      </c>
      <c r="U53" s="308" t="s">
        <v>270</v>
      </c>
      <c r="V53" s="309">
        <v>0</v>
      </c>
      <c r="W53" s="265">
        <v>1</v>
      </c>
      <c r="X53" s="266" t="s">
        <v>300</v>
      </c>
      <c r="Y53" s="266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2"/>
      <c r="BB53"/>
      <c r="BC53" s="133"/>
      <c r="BD53" s="142"/>
      <c r="BE53" s="143"/>
      <c r="BF53" s="144"/>
      <c r="BG53" s="132"/>
      <c r="BH53"/>
      <c r="BI53" s="133"/>
      <c r="BJ53" s="81"/>
      <c r="BK53" s="82"/>
      <c r="BL53" s="83"/>
    </row>
    <row r="54" spans="1:64" x14ac:dyDescent="0.2">
      <c r="A54" t="s">
        <v>217</v>
      </c>
      <c r="B54" s="439">
        <v>0</v>
      </c>
      <c r="C54" s="440" t="s">
        <v>270</v>
      </c>
      <c r="D54" s="441">
        <v>0</v>
      </c>
      <c r="E54" s="469">
        <v>0</v>
      </c>
      <c r="F54" s="469" t="s">
        <v>270</v>
      </c>
      <c r="G54" s="470">
        <v>0</v>
      </c>
      <c r="H54" s="439">
        <v>0</v>
      </c>
      <c r="I54" s="440" t="s">
        <v>270</v>
      </c>
      <c r="J54" s="441">
        <v>0</v>
      </c>
      <c r="K54" s="265">
        <v>1</v>
      </c>
      <c r="L54" s="266" t="s">
        <v>3288</v>
      </c>
      <c r="M54" s="266">
        <v>135</v>
      </c>
      <c r="N54" s="142">
        <v>0</v>
      </c>
      <c r="O54" s="143" t="s">
        <v>270</v>
      </c>
      <c r="P54" s="144">
        <v>0</v>
      </c>
      <c r="Q54" s="132">
        <v>1</v>
      </c>
      <c r="R54" s="279" t="s">
        <v>1794</v>
      </c>
      <c r="S54" s="133">
        <v>163</v>
      </c>
      <c r="T54" s="307">
        <v>1</v>
      </c>
      <c r="U54" s="308" t="s">
        <v>1036</v>
      </c>
      <c r="V54" s="309">
        <v>112</v>
      </c>
      <c r="W54" s="265">
        <v>0</v>
      </c>
      <c r="X54" s="266" t="s">
        <v>270</v>
      </c>
      <c r="Y54" s="266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2"/>
      <c r="BB54"/>
      <c r="BC54" s="133"/>
      <c r="BD54" s="142"/>
      <c r="BE54" s="143"/>
      <c r="BF54" s="144"/>
      <c r="BG54" s="132"/>
      <c r="BH54"/>
      <c r="BI54" s="133"/>
      <c r="BJ54" s="81"/>
      <c r="BK54" s="82"/>
      <c r="BL54" s="83"/>
    </row>
    <row r="55" spans="1:64" x14ac:dyDescent="0.2">
      <c r="A55" t="s">
        <v>233</v>
      </c>
      <c r="B55" s="439">
        <v>4</v>
      </c>
      <c r="C55" s="440" t="s">
        <v>2624</v>
      </c>
      <c r="D55" s="441">
        <v>12</v>
      </c>
      <c r="E55" s="469">
        <v>0</v>
      </c>
      <c r="F55" s="469" t="s">
        <v>270</v>
      </c>
      <c r="G55" s="470">
        <v>0</v>
      </c>
      <c r="H55" s="439">
        <v>1</v>
      </c>
      <c r="I55" s="440" t="s">
        <v>4071</v>
      </c>
      <c r="J55" s="441">
        <v>135</v>
      </c>
      <c r="K55" s="265">
        <v>3</v>
      </c>
      <c r="L55" s="266" t="s">
        <v>3289</v>
      </c>
      <c r="M55" s="266">
        <v>71</v>
      </c>
      <c r="N55" s="142">
        <v>3</v>
      </c>
      <c r="O55" s="143" t="s">
        <v>2540</v>
      </c>
      <c r="P55" s="144">
        <v>68</v>
      </c>
      <c r="Q55" s="132">
        <v>1</v>
      </c>
      <c r="R55" s="279" t="s">
        <v>1795</v>
      </c>
      <c r="S55" s="133">
        <v>54</v>
      </c>
      <c r="T55" s="307">
        <v>4</v>
      </c>
      <c r="U55" s="308" t="s">
        <v>1037</v>
      </c>
      <c r="V55" s="309">
        <v>92</v>
      </c>
      <c r="W55" s="265">
        <v>1</v>
      </c>
      <c r="X55" s="266" t="s">
        <v>301</v>
      </c>
      <c r="Y55" s="266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2"/>
      <c r="BB55"/>
      <c r="BC55" s="133"/>
      <c r="BD55" s="142"/>
      <c r="BE55" s="143"/>
      <c r="BF55" s="144"/>
      <c r="BG55" s="132"/>
      <c r="BH55"/>
      <c r="BI55" s="133"/>
      <c r="BJ55" s="81"/>
      <c r="BK55" s="82"/>
      <c r="BL55" s="83"/>
    </row>
    <row r="56" spans="1:64" x14ac:dyDescent="0.2">
      <c r="A56" t="s">
        <v>218</v>
      </c>
      <c r="B56" s="439">
        <v>2</v>
      </c>
      <c r="C56" s="440" t="s">
        <v>1175</v>
      </c>
      <c r="D56" s="441">
        <v>8</v>
      </c>
      <c r="E56" s="469">
        <v>1</v>
      </c>
      <c r="F56" s="469" t="s">
        <v>4807</v>
      </c>
      <c r="G56" s="470">
        <v>4</v>
      </c>
      <c r="H56" s="439">
        <v>0</v>
      </c>
      <c r="I56" s="440" t="s">
        <v>270</v>
      </c>
      <c r="J56" s="441">
        <v>0</v>
      </c>
      <c r="K56" s="265">
        <v>1</v>
      </c>
      <c r="L56" s="266" t="s">
        <v>664</v>
      </c>
      <c r="M56" s="266">
        <v>166</v>
      </c>
      <c r="N56" s="142">
        <v>2</v>
      </c>
      <c r="O56" s="143" t="s">
        <v>2541</v>
      </c>
      <c r="P56" s="144">
        <v>5</v>
      </c>
      <c r="Q56" s="132">
        <v>0</v>
      </c>
      <c r="R56" s="279" t="s">
        <v>270</v>
      </c>
      <c r="S56" s="133">
        <v>0</v>
      </c>
      <c r="T56" s="307">
        <v>1</v>
      </c>
      <c r="U56" s="308" t="s">
        <v>1038</v>
      </c>
      <c r="V56" s="309">
        <v>113</v>
      </c>
      <c r="W56" s="265">
        <v>2</v>
      </c>
      <c r="X56" s="266" t="s">
        <v>302</v>
      </c>
      <c r="Y56" s="266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2"/>
      <c r="BB56"/>
      <c r="BC56" s="133"/>
      <c r="BD56" s="142"/>
      <c r="BE56" s="143"/>
      <c r="BF56" s="144"/>
      <c r="BG56" s="132"/>
      <c r="BH56"/>
      <c r="BI56" s="133"/>
      <c r="BJ56" s="81"/>
      <c r="BK56" s="82"/>
      <c r="BL56" s="83"/>
    </row>
    <row r="57" spans="1:64" x14ac:dyDescent="0.2">
      <c r="A57" t="s">
        <v>219</v>
      </c>
      <c r="B57" s="439">
        <v>1</v>
      </c>
      <c r="C57" s="440" t="s">
        <v>5570</v>
      </c>
      <c r="D57" s="441">
        <v>58</v>
      </c>
      <c r="E57" s="469">
        <v>0</v>
      </c>
      <c r="F57" s="469" t="s">
        <v>270</v>
      </c>
      <c r="G57" s="470">
        <v>0</v>
      </c>
      <c r="H57" s="439">
        <v>0</v>
      </c>
      <c r="I57" s="440" t="s">
        <v>270</v>
      </c>
      <c r="J57" s="441">
        <v>0</v>
      </c>
      <c r="K57" s="265">
        <v>0</v>
      </c>
      <c r="L57" s="266" t="s">
        <v>270</v>
      </c>
      <c r="M57" s="266">
        <v>0</v>
      </c>
      <c r="N57" s="142">
        <v>0</v>
      </c>
      <c r="O57" s="143" t="s">
        <v>270</v>
      </c>
      <c r="P57" s="144">
        <v>0</v>
      </c>
      <c r="Q57" s="132">
        <v>1</v>
      </c>
      <c r="R57" s="279" t="s">
        <v>1796</v>
      </c>
      <c r="S57" s="133">
        <v>39</v>
      </c>
      <c r="T57" s="307">
        <v>1</v>
      </c>
      <c r="U57" s="308" t="s">
        <v>1039</v>
      </c>
      <c r="V57" s="309">
        <v>70</v>
      </c>
      <c r="W57" s="265">
        <v>2</v>
      </c>
      <c r="X57" s="266" t="s">
        <v>303</v>
      </c>
      <c r="Y57" s="266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2"/>
      <c r="BB57"/>
      <c r="BC57" s="133"/>
      <c r="BD57" s="142"/>
      <c r="BE57" s="143"/>
      <c r="BF57" s="144"/>
      <c r="BG57" s="132"/>
      <c r="BH57"/>
      <c r="BI57" s="133"/>
      <c r="BJ57" s="81"/>
      <c r="BK57" s="82"/>
      <c r="BL57" s="83"/>
    </row>
    <row r="58" spans="1:64" x14ac:dyDescent="0.2">
      <c r="A58" t="s">
        <v>234</v>
      </c>
      <c r="B58" s="439">
        <v>3</v>
      </c>
      <c r="C58" s="440" t="s">
        <v>2746</v>
      </c>
      <c r="D58" s="441">
        <v>33</v>
      </c>
      <c r="E58" s="469">
        <v>0</v>
      </c>
      <c r="F58" s="469" t="s">
        <v>270</v>
      </c>
      <c r="G58" s="470">
        <v>0</v>
      </c>
      <c r="H58" s="439">
        <v>1</v>
      </c>
      <c r="I58" s="440" t="s">
        <v>4072</v>
      </c>
      <c r="J58" s="441">
        <v>98</v>
      </c>
      <c r="K58" s="265">
        <v>0</v>
      </c>
      <c r="L58" s="266" t="s">
        <v>270</v>
      </c>
      <c r="M58" s="266">
        <v>0</v>
      </c>
      <c r="N58" s="142">
        <v>0</v>
      </c>
      <c r="O58" s="143" t="s">
        <v>270</v>
      </c>
      <c r="P58" s="144">
        <v>0</v>
      </c>
      <c r="Q58" s="132">
        <v>2</v>
      </c>
      <c r="R58" s="279" t="s">
        <v>1797</v>
      </c>
      <c r="S58" s="133">
        <v>17</v>
      </c>
      <c r="T58" s="307">
        <v>1</v>
      </c>
      <c r="U58" s="308" t="s">
        <v>1040</v>
      </c>
      <c r="V58" s="309">
        <v>42</v>
      </c>
      <c r="W58" s="265">
        <v>0</v>
      </c>
      <c r="X58" s="266" t="s">
        <v>270</v>
      </c>
      <c r="Y58" s="266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2"/>
      <c r="BB58"/>
      <c r="BC58" s="133"/>
      <c r="BD58" s="142"/>
      <c r="BE58" s="143"/>
      <c r="BF58" s="144"/>
      <c r="BG58" s="132"/>
      <c r="BH58"/>
      <c r="BI58" s="133"/>
      <c r="BJ58" s="81"/>
      <c r="BK58" s="82"/>
      <c r="BL58" s="83"/>
    </row>
    <row r="59" spans="1:64" x14ac:dyDescent="0.2">
      <c r="A59" t="s">
        <v>240</v>
      </c>
      <c r="B59" s="439">
        <v>5</v>
      </c>
      <c r="C59" s="440" t="s">
        <v>5571</v>
      </c>
      <c r="D59" s="441">
        <v>12</v>
      </c>
      <c r="E59" s="469">
        <v>7</v>
      </c>
      <c r="F59" s="469" t="s">
        <v>4808</v>
      </c>
      <c r="G59" s="470">
        <v>32</v>
      </c>
      <c r="H59" s="439">
        <v>6</v>
      </c>
      <c r="I59" s="440" t="s">
        <v>4073</v>
      </c>
      <c r="J59" s="441">
        <v>56</v>
      </c>
      <c r="K59" s="265">
        <v>8</v>
      </c>
      <c r="L59" s="266" t="s">
        <v>3290</v>
      </c>
      <c r="M59" s="266">
        <v>52</v>
      </c>
      <c r="N59" s="142">
        <v>2</v>
      </c>
      <c r="O59" s="143" t="s">
        <v>2542</v>
      </c>
      <c r="P59" s="144">
        <v>30</v>
      </c>
      <c r="Q59" s="132">
        <v>10</v>
      </c>
      <c r="R59" s="279" t="s">
        <v>1798</v>
      </c>
      <c r="S59" s="133">
        <v>93</v>
      </c>
      <c r="T59" s="307">
        <v>10</v>
      </c>
      <c r="U59" s="308" t="s">
        <v>1041</v>
      </c>
      <c r="V59" s="309">
        <v>134</v>
      </c>
      <c r="W59" s="265">
        <v>2</v>
      </c>
      <c r="X59" s="266" t="s">
        <v>304</v>
      </c>
      <c r="Y59" s="266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2"/>
      <c r="BB59"/>
      <c r="BC59" s="133"/>
      <c r="BD59" s="142"/>
      <c r="BE59" s="143"/>
      <c r="BF59" s="144"/>
      <c r="BG59" s="132"/>
      <c r="BH59"/>
      <c r="BI59" s="133"/>
      <c r="BJ59" s="81"/>
      <c r="BK59" s="82"/>
      <c r="BL59" s="83"/>
    </row>
    <row r="60" spans="1:64" x14ac:dyDescent="0.2">
      <c r="A60" t="s">
        <v>220</v>
      </c>
      <c r="B60" s="439">
        <v>2</v>
      </c>
      <c r="C60" s="440" t="s">
        <v>5572</v>
      </c>
      <c r="D60" s="441">
        <v>52</v>
      </c>
      <c r="E60" s="469">
        <v>5</v>
      </c>
      <c r="F60" s="469" t="s">
        <v>4809</v>
      </c>
      <c r="G60" s="470">
        <v>38</v>
      </c>
      <c r="H60" s="439">
        <v>2</v>
      </c>
      <c r="I60" s="440" t="s">
        <v>4074</v>
      </c>
      <c r="J60" s="441">
        <v>162</v>
      </c>
      <c r="K60" s="265">
        <v>3</v>
      </c>
      <c r="L60" s="266" t="s">
        <v>3291</v>
      </c>
      <c r="M60" s="266">
        <v>63</v>
      </c>
      <c r="N60" s="142">
        <v>1</v>
      </c>
      <c r="O60" s="143" t="s">
        <v>2543</v>
      </c>
      <c r="P60" s="144">
        <v>7</v>
      </c>
      <c r="Q60" s="132">
        <v>3</v>
      </c>
      <c r="R60" s="279" t="s">
        <v>1799</v>
      </c>
      <c r="S60" s="133">
        <v>100</v>
      </c>
      <c r="T60" s="307">
        <v>5</v>
      </c>
      <c r="U60" s="308" t="s">
        <v>1042</v>
      </c>
      <c r="V60" s="309">
        <v>94</v>
      </c>
      <c r="W60" s="265">
        <v>0</v>
      </c>
      <c r="X60" s="266" t="s">
        <v>270</v>
      </c>
      <c r="Y60" s="266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2"/>
      <c r="BB60"/>
      <c r="BC60" s="133"/>
      <c r="BD60" s="142"/>
      <c r="BE60" s="143"/>
      <c r="BF60" s="144"/>
      <c r="BG60" s="132"/>
      <c r="BH60"/>
      <c r="BI60" s="133"/>
      <c r="BJ60" s="81"/>
      <c r="BK60" s="82"/>
      <c r="BL60" s="83"/>
    </row>
    <row r="61" spans="1:64" x14ac:dyDescent="0.2">
      <c r="A61" t="s">
        <v>221</v>
      </c>
      <c r="B61" s="439">
        <v>3</v>
      </c>
      <c r="C61" s="440" t="s">
        <v>5573</v>
      </c>
      <c r="D61" s="441">
        <v>0</v>
      </c>
      <c r="E61" s="469">
        <v>1</v>
      </c>
      <c r="F61" s="469" t="s">
        <v>4810</v>
      </c>
      <c r="G61" s="470">
        <v>111</v>
      </c>
      <c r="H61" s="439">
        <v>1</v>
      </c>
      <c r="I61" s="440" t="s">
        <v>4075</v>
      </c>
      <c r="J61" s="441">
        <v>148</v>
      </c>
      <c r="K61" s="265">
        <v>0</v>
      </c>
      <c r="L61" s="266" t="s">
        <v>270</v>
      </c>
      <c r="M61" s="266">
        <v>0</v>
      </c>
      <c r="N61" s="142">
        <v>1</v>
      </c>
      <c r="O61" s="143" t="s">
        <v>306</v>
      </c>
      <c r="P61" s="144">
        <v>1</v>
      </c>
      <c r="Q61" s="132">
        <v>2</v>
      </c>
      <c r="R61" s="279" t="s">
        <v>1800</v>
      </c>
      <c r="S61" s="133">
        <v>90</v>
      </c>
      <c r="T61" s="307">
        <v>3</v>
      </c>
      <c r="U61" s="308" t="s">
        <v>1043</v>
      </c>
      <c r="V61" s="309">
        <v>64</v>
      </c>
      <c r="W61" s="265">
        <v>0</v>
      </c>
      <c r="X61" s="266" t="s">
        <v>270</v>
      </c>
      <c r="Y61" s="266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2"/>
      <c r="BB61"/>
      <c r="BC61" s="133"/>
      <c r="BD61" s="142"/>
      <c r="BE61" s="143"/>
      <c r="BF61" s="144"/>
      <c r="BG61" s="132"/>
      <c r="BH61"/>
      <c r="BI61" s="133"/>
      <c r="BJ61" s="81"/>
      <c r="BK61" s="82"/>
      <c r="BL61" s="83"/>
    </row>
    <row r="62" spans="1:64" x14ac:dyDescent="0.2">
      <c r="A62" t="s">
        <v>222</v>
      </c>
      <c r="B62" s="439">
        <v>86</v>
      </c>
      <c r="C62" s="440" t="s">
        <v>5574</v>
      </c>
      <c r="D62" s="441">
        <v>24</v>
      </c>
      <c r="E62" s="469">
        <v>72</v>
      </c>
      <c r="F62" s="469" t="s">
        <v>4811</v>
      </c>
      <c r="G62" s="470">
        <v>31</v>
      </c>
      <c r="H62" s="439">
        <v>84</v>
      </c>
      <c r="I62" s="440" t="s">
        <v>4076</v>
      </c>
      <c r="J62" s="441">
        <v>74</v>
      </c>
      <c r="K62" s="265">
        <v>86</v>
      </c>
      <c r="L62" s="266" t="s">
        <v>3292</v>
      </c>
      <c r="M62" s="266">
        <v>73</v>
      </c>
      <c r="N62" s="142">
        <v>69</v>
      </c>
      <c r="O62" s="143" t="s">
        <v>2544</v>
      </c>
      <c r="P62" s="144">
        <v>110</v>
      </c>
      <c r="Q62" s="132">
        <v>71</v>
      </c>
      <c r="R62" s="279" t="s">
        <v>1801</v>
      </c>
      <c r="S62" s="133">
        <v>139</v>
      </c>
      <c r="T62" s="307">
        <v>76</v>
      </c>
      <c r="U62" s="308" t="s">
        <v>1044</v>
      </c>
      <c r="V62" s="309">
        <v>115</v>
      </c>
      <c r="W62" s="265">
        <v>82</v>
      </c>
      <c r="X62" s="266" t="s">
        <v>305</v>
      </c>
      <c r="Y62" s="266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2"/>
      <c r="BB62"/>
      <c r="BC62" s="133"/>
      <c r="BD62" s="142"/>
      <c r="BE62" s="143"/>
      <c r="BF62" s="144"/>
      <c r="BG62" s="132"/>
      <c r="BH62"/>
      <c r="BI62" s="133"/>
      <c r="BJ62" s="81"/>
      <c r="BK62" s="82"/>
      <c r="BL62" s="83"/>
    </row>
    <row r="63" spans="1:64" x14ac:dyDescent="0.2">
      <c r="A63" t="s">
        <v>223</v>
      </c>
      <c r="B63" s="439">
        <v>6</v>
      </c>
      <c r="C63" s="440" t="s">
        <v>5575</v>
      </c>
      <c r="D63" s="441">
        <v>42</v>
      </c>
      <c r="E63" s="469">
        <v>2</v>
      </c>
      <c r="F63" s="469" t="s">
        <v>4812</v>
      </c>
      <c r="G63" s="470">
        <v>7</v>
      </c>
      <c r="H63" s="439">
        <v>1</v>
      </c>
      <c r="I63" s="440" t="s">
        <v>1053</v>
      </c>
      <c r="J63" s="441">
        <v>46</v>
      </c>
      <c r="K63" s="265">
        <v>5</v>
      </c>
      <c r="L63" s="266" t="s">
        <v>3293</v>
      </c>
      <c r="M63" s="266">
        <v>39</v>
      </c>
      <c r="N63" s="142">
        <v>3</v>
      </c>
      <c r="O63" s="143" t="s">
        <v>2545</v>
      </c>
      <c r="P63" s="144">
        <v>38</v>
      </c>
      <c r="Q63" s="132">
        <v>2</v>
      </c>
      <c r="R63" s="279" t="s">
        <v>1802</v>
      </c>
      <c r="S63" s="133">
        <v>134</v>
      </c>
      <c r="T63" s="307">
        <v>1</v>
      </c>
      <c r="U63" s="308" t="s">
        <v>1045</v>
      </c>
      <c r="V63" s="309">
        <v>142</v>
      </c>
      <c r="W63" s="265">
        <v>1</v>
      </c>
      <c r="X63" s="266" t="s">
        <v>306</v>
      </c>
      <c r="Y63" s="266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2"/>
      <c r="BB63"/>
      <c r="BC63" s="133"/>
      <c r="BD63" s="142"/>
      <c r="BE63" s="143"/>
      <c r="BF63" s="144"/>
      <c r="BG63" s="132"/>
      <c r="BH63"/>
      <c r="BI63" s="133"/>
      <c r="BJ63" s="81"/>
      <c r="BK63" s="82"/>
      <c r="BL63" s="83"/>
    </row>
    <row r="64" spans="1:64" x14ac:dyDescent="0.2">
      <c r="A64" t="s">
        <v>224</v>
      </c>
      <c r="B64" s="439">
        <v>0</v>
      </c>
      <c r="C64" s="440" t="s">
        <v>270</v>
      </c>
      <c r="D64" s="441">
        <v>0</v>
      </c>
      <c r="E64" s="469">
        <v>0</v>
      </c>
      <c r="F64" s="469" t="s">
        <v>270</v>
      </c>
      <c r="G64" s="470">
        <v>0</v>
      </c>
      <c r="H64" s="439">
        <v>1</v>
      </c>
      <c r="I64" s="440" t="s">
        <v>4077</v>
      </c>
      <c r="J64" s="441">
        <v>258</v>
      </c>
      <c r="K64" s="265">
        <v>0</v>
      </c>
      <c r="L64" s="266" t="s">
        <v>270</v>
      </c>
      <c r="M64" s="266">
        <v>0</v>
      </c>
      <c r="N64" s="142">
        <v>0</v>
      </c>
      <c r="O64" s="143" t="s">
        <v>270</v>
      </c>
      <c r="P64" s="144">
        <v>0</v>
      </c>
      <c r="Q64" s="132">
        <v>0</v>
      </c>
      <c r="R64" s="279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65">
        <v>0</v>
      </c>
      <c r="X64" s="266" t="s">
        <v>270</v>
      </c>
      <c r="Y64" s="266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2"/>
      <c r="BB64"/>
      <c r="BC64" s="133"/>
      <c r="BD64" s="142"/>
      <c r="BE64" s="143"/>
      <c r="BF64" s="144"/>
      <c r="BG64" s="132"/>
      <c r="BH64"/>
      <c r="BI64" s="133"/>
      <c r="BJ64" s="81"/>
      <c r="BK64" s="82"/>
      <c r="BL64" s="83"/>
    </row>
    <row r="65" spans="1:64" x14ac:dyDescent="0.2">
      <c r="A65" t="s">
        <v>235</v>
      </c>
      <c r="B65" s="439">
        <v>0</v>
      </c>
      <c r="C65" s="440" t="s">
        <v>270</v>
      </c>
      <c r="D65" s="441">
        <v>0</v>
      </c>
      <c r="E65" s="469">
        <v>0</v>
      </c>
      <c r="F65" s="469" t="s">
        <v>270</v>
      </c>
      <c r="G65" s="470">
        <v>0</v>
      </c>
      <c r="H65" s="439">
        <v>0</v>
      </c>
      <c r="I65" s="440" t="s">
        <v>270</v>
      </c>
      <c r="J65" s="441">
        <v>0</v>
      </c>
      <c r="K65" s="265">
        <v>0</v>
      </c>
      <c r="L65" s="266" t="s">
        <v>270</v>
      </c>
      <c r="M65" s="266">
        <v>0</v>
      </c>
      <c r="N65" s="142">
        <v>0</v>
      </c>
      <c r="O65" s="143" t="s">
        <v>270</v>
      </c>
      <c r="P65" s="144">
        <v>0</v>
      </c>
      <c r="Q65" s="132">
        <v>0</v>
      </c>
      <c r="R65" s="279" t="s">
        <v>270</v>
      </c>
      <c r="S65" s="133">
        <v>0</v>
      </c>
      <c r="T65" s="307">
        <v>1</v>
      </c>
      <c r="U65" s="308" t="s">
        <v>1046</v>
      </c>
      <c r="V65" s="309">
        <v>113</v>
      </c>
      <c r="W65" s="265">
        <v>0</v>
      </c>
      <c r="X65" s="266" t="s">
        <v>270</v>
      </c>
      <c r="Y65" s="266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2"/>
      <c r="BB65"/>
      <c r="BC65" s="133"/>
      <c r="BD65" s="142"/>
      <c r="BE65" s="143"/>
      <c r="BF65" s="144"/>
      <c r="BG65" s="132"/>
      <c r="BH65"/>
      <c r="BI65" s="133"/>
      <c r="BJ65" s="81"/>
      <c r="BK65" s="82"/>
      <c r="BL65" s="83"/>
    </row>
    <row r="66" spans="1:64" x14ac:dyDescent="0.2">
      <c r="A66" t="s">
        <v>225</v>
      </c>
      <c r="B66" s="439">
        <v>0</v>
      </c>
      <c r="C66" s="440" t="s">
        <v>270</v>
      </c>
      <c r="D66" s="441">
        <v>0</v>
      </c>
      <c r="E66" s="469">
        <v>2</v>
      </c>
      <c r="F66" s="469" t="s">
        <v>4813</v>
      </c>
      <c r="G66" s="470">
        <v>8</v>
      </c>
      <c r="H66" s="439">
        <v>2</v>
      </c>
      <c r="I66" s="440" t="s">
        <v>4078</v>
      </c>
      <c r="J66" s="441">
        <v>19</v>
      </c>
      <c r="K66" s="265">
        <v>2</v>
      </c>
      <c r="L66" s="266" t="s">
        <v>3294</v>
      </c>
      <c r="M66" s="266">
        <v>17</v>
      </c>
      <c r="N66" s="142">
        <v>1</v>
      </c>
      <c r="O66" s="143" t="s">
        <v>2546</v>
      </c>
      <c r="P66" s="144">
        <v>1</v>
      </c>
      <c r="Q66" s="132">
        <v>1</v>
      </c>
      <c r="R66" s="279" t="s">
        <v>402</v>
      </c>
      <c r="S66" s="133">
        <v>102</v>
      </c>
      <c r="T66" s="307">
        <v>2</v>
      </c>
      <c r="U66" s="308" t="s">
        <v>1047</v>
      </c>
      <c r="V66" s="309">
        <v>55</v>
      </c>
      <c r="W66" s="265">
        <v>1</v>
      </c>
      <c r="X66" s="266" t="s">
        <v>307</v>
      </c>
      <c r="Y66" s="266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2"/>
      <c r="BB66"/>
      <c r="BC66" s="133"/>
      <c r="BD66" s="142"/>
      <c r="BE66" s="143"/>
      <c r="BF66" s="144"/>
      <c r="BG66" s="132"/>
      <c r="BH66"/>
      <c r="BI66" s="133"/>
      <c r="BJ66" s="81"/>
      <c r="BK66" s="82"/>
      <c r="BL66" s="83"/>
    </row>
    <row r="67" spans="1:64" x14ac:dyDescent="0.2">
      <c r="A67" t="s">
        <v>226</v>
      </c>
      <c r="B67" s="439">
        <v>5</v>
      </c>
      <c r="C67" s="440" t="s">
        <v>5576</v>
      </c>
      <c r="D67" s="441">
        <v>38</v>
      </c>
      <c r="E67" s="469">
        <v>9</v>
      </c>
      <c r="F67" s="469" t="s">
        <v>4814</v>
      </c>
      <c r="G67" s="470">
        <v>41</v>
      </c>
      <c r="H67" s="439">
        <v>1</v>
      </c>
      <c r="I67" s="440" t="s">
        <v>1422</v>
      </c>
      <c r="J67" s="441">
        <v>549</v>
      </c>
      <c r="K67" s="265">
        <v>3</v>
      </c>
      <c r="L67" s="266" t="s">
        <v>3295</v>
      </c>
      <c r="M67" s="266">
        <v>16</v>
      </c>
      <c r="N67" s="142">
        <v>6</v>
      </c>
      <c r="O67" s="143" t="s">
        <v>2547</v>
      </c>
      <c r="P67" s="144">
        <v>96</v>
      </c>
      <c r="Q67" s="132">
        <v>8</v>
      </c>
      <c r="R67" s="279" t="s">
        <v>487</v>
      </c>
      <c r="S67" s="133">
        <v>106</v>
      </c>
      <c r="T67" s="307">
        <v>5</v>
      </c>
      <c r="U67" s="308" t="s">
        <v>1048</v>
      </c>
      <c r="V67" s="309">
        <v>100</v>
      </c>
      <c r="W67" s="265">
        <v>8</v>
      </c>
      <c r="X67" s="266" t="s">
        <v>308</v>
      </c>
      <c r="Y67" s="266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2"/>
      <c r="BB67"/>
      <c r="BC67" s="133"/>
      <c r="BD67" s="142"/>
      <c r="BE67" s="143"/>
      <c r="BF67" s="144"/>
      <c r="BG67" s="132"/>
      <c r="BH67"/>
      <c r="BI67" s="133"/>
      <c r="BJ67" s="81"/>
      <c r="BK67" s="82"/>
      <c r="BL67" s="83"/>
    </row>
    <row r="68" spans="1:64" x14ac:dyDescent="0.2">
      <c r="A68" t="s">
        <v>227</v>
      </c>
      <c r="B68" s="439">
        <v>3</v>
      </c>
      <c r="C68" s="440" t="s">
        <v>5577</v>
      </c>
      <c r="D68" s="441">
        <v>161</v>
      </c>
      <c r="E68" s="469">
        <v>1</v>
      </c>
      <c r="F68" s="469" t="s">
        <v>1858</v>
      </c>
      <c r="G68" s="470">
        <v>3</v>
      </c>
      <c r="H68" s="439">
        <v>3</v>
      </c>
      <c r="I68" s="440" t="s">
        <v>4079</v>
      </c>
      <c r="J68" s="441">
        <v>46</v>
      </c>
      <c r="K68" s="265">
        <v>3</v>
      </c>
      <c r="L68" s="266" t="s">
        <v>3296</v>
      </c>
      <c r="M68" s="266">
        <v>54</v>
      </c>
      <c r="N68" s="142">
        <v>4</v>
      </c>
      <c r="O68" s="143" t="s">
        <v>2548</v>
      </c>
      <c r="P68" s="144">
        <v>64</v>
      </c>
      <c r="Q68" s="132">
        <v>5</v>
      </c>
      <c r="R68" s="279" t="s">
        <v>1803</v>
      </c>
      <c r="S68" s="133">
        <v>45</v>
      </c>
      <c r="T68" s="307">
        <v>1</v>
      </c>
      <c r="U68" s="308" t="s">
        <v>1049</v>
      </c>
      <c r="V68" s="309">
        <v>102</v>
      </c>
      <c r="W68" s="265">
        <v>3</v>
      </c>
      <c r="X68" s="266" t="s">
        <v>309</v>
      </c>
      <c r="Y68" s="266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2"/>
      <c r="BB68"/>
      <c r="BC68" s="133"/>
      <c r="BD68" s="142"/>
      <c r="BE68" s="143"/>
      <c r="BF68" s="144"/>
      <c r="BG68" s="132"/>
      <c r="BH68"/>
      <c r="BI68" s="133"/>
      <c r="BJ68" s="81"/>
      <c r="BK68" s="82"/>
      <c r="BL68" s="83"/>
    </row>
    <row r="69" spans="1:64" x14ac:dyDescent="0.2">
      <c r="A69" t="s">
        <v>236</v>
      </c>
      <c r="B69" s="439">
        <v>1</v>
      </c>
      <c r="C69" s="440" t="s">
        <v>4064</v>
      </c>
      <c r="D69" s="441">
        <v>9</v>
      </c>
      <c r="E69" s="469">
        <v>0</v>
      </c>
      <c r="F69" s="469" t="s">
        <v>270</v>
      </c>
      <c r="G69" s="470">
        <v>0</v>
      </c>
      <c r="H69" s="439">
        <v>0</v>
      </c>
      <c r="I69" s="440" t="s">
        <v>270</v>
      </c>
      <c r="J69" s="441">
        <v>0</v>
      </c>
      <c r="K69" s="265">
        <v>1</v>
      </c>
      <c r="L69" s="266" t="s">
        <v>664</v>
      </c>
      <c r="M69" s="266">
        <v>10</v>
      </c>
      <c r="N69" s="142">
        <v>1</v>
      </c>
      <c r="O69" s="143" t="s">
        <v>2549</v>
      </c>
      <c r="P69" s="144">
        <v>81</v>
      </c>
      <c r="Q69" s="132">
        <v>3</v>
      </c>
      <c r="R69" s="279" t="s">
        <v>1804</v>
      </c>
      <c r="S69" s="133">
        <v>91</v>
      </c>
      <c r="T69" s="307">
        <v>5</v>
      </c>
      <c r="U69" s="308" t="s">
        <v>1050</v>
      </c>
      <c r="V69" s="309">
        <v>90</v>
      </c>
      <c r="W69" s="265">
        <v>1</v>
      </c>
      <c r="X69" s="266" t="s">
        <v>310</v>
      </c>
      <c r="Y69" s="266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2"/>
      <c r="BB69"/>
      <c r="BC69" s="133"/>
      <c r="BD69" s="142"/>
      <c r="BE69" s="143"/>
      <c r="BF69" s="144"/>
      <c r="BG69" s="132"/>
      <c r="BH69"/>
      <c r="BI69" s="133"/>
      <c r="BJ69" s="81"/>
      <c r="BK69" s="82"/>
      <c r="BL69" s="83"/>
    </row>
    <row r="70" spans="1:64" x14ac:dyDescent="0.2">
      <c r="A70" t="s">
        <v>228</v>
      </c>
      <c r="B70" s="439">
        <v>0</v>
      </c>
      <c r="C70" s="440" t="s">
        <v>270</v>
      </c>
      <c r="D70" s="441">
        <v>0</v>
      </c>
      <c r="E70" s="469">
        <v>0</v>
      </c>
      <c r="F70" s="469" t="s">
        <v>270</v>
      </c>
      <c r="G70" s="470">
        <v>0</v>
      </c>
      <c r="H70" s="439">
        <v>0</v>
      </c>
      <c r="I70" s="440" t="s">
        <v>270</v>
      </c>
      <c r="J70" s="441">
        <v>0</v>
      </c>
      <c r="K70" s="265">
        <v>0</v>
      </c>
      <c r="L70" s="266" t="s">
        <v>270</v>
      </c>
      <c r="M70" s="266">
        <v>0</v>
      </c>
      <c r="N70" s="142">
        <v>1</v>
      </c>
      <c r="O70" s="143" t="s">
        <v>2550</v>
      </c>
      <c r="P70" s="144">
        <v>68</v>
      </c>
      <c r="Q70" s="132">
        <v>0</v>
      </c>
      <c r="R70" s="279" t="s">
        <v>270</v>
      </c>
      <c r="S70" s="133">
        <v>0</v>
      </c>
      <c r="T70" s="307">
        <v>1</v>
      </c>
      <c r="U70" s="308" t="s">
        <v>1051</v>
      </c>
      <c r="V70" s="309">
        <v>104</v>
      </c>
      <c r="W70" s="265">
        <v>1</v>
      </c>
      <c r="X70" s="266" t="s">
        <v>311</v>
      </c>
      <c r="Y70" s="266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B70"/>
      <c r="BC70" s="133"/>
      <c r="BD70" s="142"/>
      <c r="BE70" s="143"/>
      <c r="BF70" s="144"/>
      <c r="BG70" s="132"/>
      <c r="BH70"/>
      <c r="BI70" s="133"/>
      <c r="BJ70" s="81"/>
      <c r="BK70" s="82"/>
      <c r="BL70" s="83"/>
    </row>
    <row r="71" spans="1:64" x14ac:dyDescent="0.2">
      <c r="A71" t="s">
        <v>237</v>
      </c>
      <c r="B71" s="439">
        <v>2</v>
      </c>
      <c r="C71" s="440" t="s">
        <v>452</v>
      </c>
      <c r="D71" s="441">
        <v>1</v>
      </c>
      <c r="E71" s="469">
        <v>0</v>
      </c>
      <c r="F71" s="469" t="s">
        <v>270</v>
      </c>
      <c r="G71" s="470">
        <v>0</v>
      </c>
      <c r="H71" s="439">
        <v>2</v>
      </c>
      <c r="I71" s="440" t="s">
        <v>4080</v>
      </c>
      <c r="J71" s="441">
        <v>44</v>
      </c>
      <c r="K71" s="265">
        <v>1</v>
      </c>
      <c r="L71" s="266" t="s">
        <v>3297</v>
      </c>
      <c r="M71" s="266">
        <v>12</v>
      </c>
      <c r="N71" s="142">
        <v>1</v>
      </c>
      <c r="O71" s="143" t="s">
        <v>1484</v>
      </c>
      <c r="P71" s="144">
        <v>12</v>
      </c>
      <c r="Q71" s="132">
        <v>1</v>
      </c>
      <c r="R71" s="279" t="s">
        <v>1805</v>
      </c>
      <c r="S71" s="133">
        <v>18</v>
      </c>
      <c r="T71" s="307">
        <v>2</v>
      </c>
      <c r="U71" s="308" t="s">
        <v>1052</v>
      </c>
      <c r="V71" s="309">
        <v>104</v>
      </c>
      <c r="W71" s="265">
        <v>2</v>
      </c>
      <c r="X71" s="266" t="s">
        <v>312</v>
      </c>
      <c r="Y71" s="266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2"/>
      <c r="BB71"/>
      <c r="BC71" s="133"/>
      <c r="BD71" s="142"/>
      <c r="BE71" s="143"/>
      <c r="BF71" s="144"/>
      <c r="BG71" s="132"/>
      <c r="BH71"/>
      <c r="BI71" s="133"/>
      <c r="BJ71" s="81"/>
      <c r="BK71" s="82"/>
      <c r="BL71" s="83"/>
    </row>
    <row r="72" spans="1:64" x14ac:dyDescent="0.2">
      <c r="A72" t="s">
        <v>229</v>
      </c>
      <c r="B72" s="439">
        <v>1</v>
      </c>
      <c r="C72" s="440" t="s">
        <v>1053</v>
      </c>
      <c r="D72" s="441">
        <v>95</v>
      </c>
      <c r="E72" s="469">
        <v>4</v>
      </c>
      <c r="F72" s="469" t="s">
        <v>4815</v>
      </c>
      <c r="G72" s="470">
        <v>11</v>
      </c>
      <c r="H72" s="439">
        <v>1</v>
      </c>
      <c r="I72" s="440" t="s">
        <v>4081</v>
      </c>
      <c r="J72" s="441">
        <v>244</v>
      </c>
      <c r="K72" s="265">
        <v>5</v>
      </c>
      <c r="L72" s="266" t="s">
        <v>464</v>
      </c>
      <c r="M72" s="266">
        <v>68</v>
      </c>
      <c r="N72" s="142">
        <v>4</v>
      </c>
      <c r="O72" s="143" t="s">
        <v>2551</v>
      </c>
      <c r="P72" s="144">
        <v>31</v>
      </c>
      <c r="Q72" s="132">
        <v>2</v>
      </c>
      <c r="R72" s="279" t="s">
        <v>1806</v>
      </c>
      <c r="S72" s="133">
        <v>105</v>
      </c>
      <c r="T72" s="307">
        <v>2</v>
      </c>
      <c r="U72" s="308" t="s">
        <v>1053</v>
      </c>
      <c r="V72" s="309">
        <v>201</v>
      </c>
      <c r="W72" s="265">
        <v>3</v>
      </c>
      <c r="X72" s="266" t="s">
        <v>313</v>
      </c>
      <c r="Y72" s="266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2"/>
      <c r="BB72"/>
      <c r="BC72" s="133"/>
      <c r="BD72" s="142"/>
      <c r="BE72" s="143"/>
      <c r="BF72" s="144"/>
      <c r="BG72" s="132"/>
      <c r="BH72"/>
      <c r="BI72" s="133"/>
      <c r="BJ72" s="81"/>
      <c r="BK72" s="82"/>
      <c r="BL72" s="83"/>
    </row>
    <row r="73" spans="1:64" x14ac:dyDescent="0.2">
      <c r="A73" t="s">
        <v>230</v>
      </c>
      <c r="B73" s="439">
        <v>1</v>
      </c>
      <c r="C73" s="440" t="s">
        <v>4331</v>
      </c>
      <c r="D73" s="441">
        <v>6</v>
      </c>
      <c r="E73" s="469">
        <v>1</v>
      </c>
      <c r="F73" s="469" t="s">
        <v>368</v>
      </c>
      <c r="G73" s="470">
        <v>153</v>
      </c>
      <c r="H73" s="439">
        <v>1</v>
      </c>
      <c r="I73" s="440" t="s">
        <v>3470</v>
      </c>
      <c r="J73" s="441">
        <v>155</v>
      </c>
      <c r="K73" s="265">
        <v>0</v>
      </c>
      <c r="L73" s="266" t="s">
        <v>270</v>
      </c>
      <c r="M73" s="266">
        <v>0</v>
      </c>
      <c r="N73" s="142">
        <v>0</v>
      </c>
      <c r="O73" s="143" t="s">
        <v>270</v>
      </c>
      <c r="P73" s="144">
        <v>0</v>
      </c>
      <c r="Q73" s="132">
        <v>0</v>
      </c>
      <c r="R73" s="279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65">
        <v>1</v>
      </c>
      <c r="X73" s="266" t="s">
        <v>314</v>
      </c>
      <c r="Y73" s="266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2"/>
      <c r="BB73"/>
      <c r="BC73" s="133"/>
      <c r="BD73" s="142"/>
      <c r="BE73" s="143"/>
      <c r="BF73" s="144"/>
      <c r="BG73" s="132"/>
      <c r="BH73"/>
      <c r="BI73" s="133"/>
      <c r="BJ73" s="81"/>
      <c r="BK73" s="82"/>
      <c r="BL73" s="83"/>
    </row>
    <row r="74" spans="1:64" x14ac:dyDescent="0.2">
      <c r="A74" t="s">
        <v>231</v>
      </c>
      <c r="B74" s="439">
        <v>37</v>
      </c>
      <c r="C74" s="440" t="s">
        <v>5578</v>
      </c>
      <c r="D74" s="441">
        <v>32</v>
      </c>
      <c r="E74" s="469">
        <v>29</v>
      </c>
      <c r="F74" s="469" t="s">
        <v>4816</v>
      </c>
      <c r="G74" s="470">
        <v>23</v>
      </c>
      <c r="H74" s="439">
        <v>31</v>
      </c>
      <c r="I74" s="440" t="s">
        <v>4082</v>
      </c>
      <c r="J74" s="441">
        <v>62</v>
      </c>
      <c r="K74" s="265">
        <v>29</v>
      </c>
      <c r="L74" s="266" t="s">
        <v>3298</v>
      </c>
      <c r="M74" s="266">
        <v>52</v>
      </c>
      <c r="N74" s="142">
        <v>44</v>
      </c>
      <c r="O74" s="143" t="s">
        <v>2552</v>
      </c>
      <c r="P74" s="144">
        <v>68</v>
      </c>
      <c r="Q74" s="132">
        <v>30</v>
      </c>
      <c r="R74" s="279" t="s">
        <v>1807</v>
      </c>
      <c r="S74" s="133">
        <v>129</v>
      </c>
      <c r="T74" s="307">
        <v>28</v>
      </c>
      <c r="U74" s="308" t="s">
        <v>1055</v>
      </c>
      <c r="V74" s="309">
        <v>138</v>
      </c>
      <c r="W74" s="265">
        <v>33</v>
      </c>
      <c r="X74" s="266" t="s">
        <v>315</v>
      </c>
      <c r="Y74" s="266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2"/>
      <c r="BB74"/>
      <c r="BC74" s="133"/>
      <c r="BD74" s="142"/>
      <c r="BE74" s="143"/>
      <c r="BF74" s="144"/>
      <c r="BG74" s="132"/>
      <c r="BH74"/>
      <c r="BI74" s="133"/>
      <c r="BJ74" s="81"/>
      <c r="BK74" s="82"/>
      <c r="BL74" s="83"/>
    </row>
    <row r="75" spans="1:64" x14ac:dyDescent="0.2">
      <c r="A75" t="s">
        <v>238</v>
      </c>
      <c r="B75" s="439">
        <v>2</v>
      </c>
      <c r="C75" s="440" t="s">
        <v>5579</v>
      </c>
      <c r="D75" s="441">
        <v>63</v>
      </c>
      <c r="E75" s="469">
        <v>1</v>
      </c>
      <c r="F75" s="469" t="s">
        <v>300</v>
      </c>
      <c r="G75" s="470">
        <v>4</v>
      </c>
      <c r="H75" s="439">
        <v>2</v>
      </c>
      <c r="I75" s="440" t="s">
        <v>4083</v>
      </c>
      <c r="J75" s="441">
        <v>4</v>
      </c>
      <c r="K75" s="265">
        <v>2</v>
      </c>
      <c r="L75" s="266" t="s">
        <v>3299</v>
      </c>
      <c r="M75" s="266">
        <v>96</v>
      </c>
      <c r="N75" s="142">
        <v>4</v>
      </c>
      <c r="O75" s="143" t="s">
        <v>2553</v>
      </c>
      <c r="P75" s="144">
        <v>62</v>
      </c>
      <c r="Q75" s="132">
        <v>2</v>
      </c>
      <c r="R75" s="279" t="s">
        <v>1808</v>
      </c>
      <c r="S75" s="133">
        <v>251</v>
      </c>
      <c r="T75" s="307">
        <v>1</v>
      </c>
      <c r="U75" s="308" t="s">
        <v>1056</v>
      </c>
      <c r="V75" s="309">
        <v>238</v>
      </c>
      <c r="W75" s="265">
        <v>0</v>
      </c>
      <c r="X75" s="266" t="s">
        <v>270</v>
      </c>
      <c r="Y75" s="266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2"/>
      <c r="BB75"/>
      <c r="BC75" s="133"/>
      <c r="BD75" s="142"/>
      <c r="BE75" s="143"/>
      <c r="BF75" s="144"/>
      <c r="BG75" s="132"/>
      <c r="BH75"/>
      <c r="BI75" s="133"/>
      <c r="BJ75" s="81"/>
      <c r="BK75" s="82"/>
      <c r="BL75" s="83"/>
    </row>
    <row r="76" spans="1:64" x14ac:dyDescent="0.2">
      <c r="A76" t="s">
        <v>239</v>
      </c>
      <c r="B76" s="439">
        <v>3</v>
      </c>
      <c r="C76" s="440" t="s">
        <v>5580</v>
      </c>
      <c r="D76" s="441">
        <v>17</v>
      </c>
      <c r="E76" s="469">
        <v>3</v>
      </c>
      <c r="F76" s="469" t="s">
        <v>4817</v>
      </c>
      <c r="G76" s="470">
        <v>7</v>
      </c>
      <c r="H76" s="439">
        <v>2</v>
      </c>
      <c r="I76" s="440" t="s">
        <v>4084</v>
      </c>
      <c r="J76" s="441">
        <v>5</v>
      </c>
      <c r="K76" s="265">
        <v>1</v>
      </c>
      <c r="L76" s="266" t="s">
        <v>2926</v>
      </c>
      <c r="M76" s="266">
        <v>5</v>
      </c>
      <c r="N76" s="142">
        <v>0</v>
      </c>
      <c r="O76" s="143" t="s">
        <v>270</v>
      </c>
      <c r="P76" s="144">
        <v>0</v>
      </c>
      <c r="Q76" s="132">
        <v>2</v>
      </c>
      <c r="R76" s="279" t="s">
        <v>1809</v>
      </c>
      <c r="S76" s="133">
        <v>39</v>
      </c>
      <c r="T76" s="307">
        <v>4</v>
      </c>
      <c r="U76" s="308" t="s">
        <v>1057</v>
      </c>
      <c r="V76" s="309">
        <v>75</v>
      </c>
      <c r="W76" s="265">
        <v>2</v>
      </c>
      <c r="X76" s="266" t="s">
        <v>316</v>
      </c>
      <c r="Y76" s="266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2"/>
      <c r="AY76" s="143"/>
      <c r="AZ76" s="144"/>
      <c r="BA76" s="132"/>
      <c r="BB76"/>
      <c r="BC76" s="133"/>
      <c r="BD76" s="142"/>
      <c r="BE76" s="143"/>
      <c r="BF76" s="144"/>
      <c r="BG76" s="132"/>
      <c r="BH76"/>
      <c r="BI76" s="133"/>
      <c r="BJ76" s="81"/>
      <c r="BK76" s="82"/>
      <c r="BL76" s="83"/>
    </row>
    <row r="77" spans="1:64" x14ac:dyDescent="0.2">
      <c r="A77" s="21" t="s">
        <v>92</v>
      </c>
      <c r="B77" s="123"/>
      <c r="C77" s="124"/>
      <c r="D77" s="125"/>
      <c r="E77" s="471"/>
      <c r="F77" s="471"/>
      <c r="G77" s="472"/>
      <c r="H77" s="123"/>
      <c r="I77" s="124"/>
      <c r="J77" s="125"/>
      <c r="K77" s="100"/>
      <c r="L77" s="21"/>
      <c r="M77" s="101"/>
      <c r="N77" s="142"/>
      <c r="O77" s="143"/>
      <c r="P77" s="144"/>
      <c r="Q77" s="132"/>
      <c r="S77" s="133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6"/>
      <c r="AV77" s="17"/>
      <c r="AW77" s="127"/>
      <c r="AX77" s="145"/>
      <c r="AY77" s="146"/>
      <c r="AZ77" s="147"/>
      <c r="BA77" s="126"/>
      <c r="BB77" s="17"/>
      <c r="BC77" s="127"/>
      <c r="BD77" s="145"/>
      <c r="BE77" s="146"/>
      <c r="BF77" s="147"/>
      <c r="BG77" s="126"/>
      <c r="BH77" s="17"/>
      <c r="BI77" s="127"/>
      <c r="BJ77" s="81"/>
      <c r="BK77" s="82"/>
      <c r="BL77" s="83"/>
    </row>
    <row r="78" spans="1:64" x14ac:dyDescent="0.2">
      <c r="A78" s="19">
        <f ca="1">TODAY()</f>
        <v>44996</v>
      </c>
      <c r="B78" s="335">
        <v>2022</v>
      </c>
      <c r="C78" s="336"/>
      <c r="D78" s="337"/>
      <c r="E78" s="4">
        <v>2021</v>
      </c>
      <c r="F78" s="4"/>
      <c r="G78" s="392"/>
      <c r="H78" s="338">
        <v>2020</v>
      </c>
      <c r="I78" s="338"/>
      <c r="J78" s="339"/>
      <c r="K78" s="391">
        <v>2019</v>
      </c>
      <c r="L78" s="4"/>
      <c r="M78" s="392"/>
      <c r="N78" s="338">
        <v>2018</v>
      </c>
      <c r="O78" s="338"/>
      <c r="P78" s="339"/>
      <c r="Q78" s="391">
        <v>2017</v>
      </c>
      <c r="R78" s="290"/>
      <c r="S78" s="392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87">
        <v>2004</v>
      </c>
      <c r="BE78" s="88"/>
      <c r="BF78" s="89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11" t="s">
        <v>262</v>
      </c>
      <c r="C79" s="338" t="s">
        <v>263</v>
      </c>
      <c r="D79" s="339" t="s">
        <v>264</v>
      </c>
      <c r="E79" s="4" t="s">
        <v>262</v>
      </c>
      <c r="F79" s="4" t="s">
        <v>263</v>
      </c>
      <c r="G79" s="392" t="s">
        <v>264</v>
      </c>
      <c r="H79" s="338" t="s">
        <v>262</v>
      </c>
      <c r="I79" s="338" t="s">
        <v>263</v>
      </c>
      <c r="J79" s="339" t="s">
        <v>264</v>
      </c>
      <c r="K79" s="391" t="s">
        <v>262</v>
      </c>
      <c r="L79" s="4" t="s">
        <v>263</v>
      </c>
      <c r="M79" s="392" t="s">
        <v>264</v>
      </c>
      <c r="N79" s="338" t="s">
        <v>262</v>
      </c>
      <c r="O79" s="338" t="s">
        <v>263</v>
      </c>
      <c r="P79" s="339" t="s">
        <v>264</v>
      </c>
      <c r="Q79" s="391" t="s">
        <v>262</v>
      </c>
      <c r="R79" s="290" t="s">
        <v>263</v>
      </c>
      <c r="S79" s="392" t="s">
        <v>264</v>
      </c>
      <c r="T79" s="188" t="s">
        <v>262</v>
      </c>
      <c r="U79" s="189" t="s">
        <v>263</v>
      </c>
      <c r="V79" s="190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313">
        <v>2543</v>
      </c>
      <c r="C80" s="461" t="s">
        <v>5601</v>
      </c>
      <c r="D80" s="462">
        <v>35</v>
      </c>
      <c r="E80" s="273">
        <v>2401</v>
      </c>
      <c r="F80" s="476" t="s">
        <v>4851</v>
      </c>
      <c r="G80" s="477">
        <v>32</v>
      </c>
      <c r="H80" s="314">
        <v>2195</v>
      </c>
      <c r="I80" s="461" t="s">
        <v>4103</v>
      </c>
      <c r="J80" s="462">
        <v>44</v>
      </c>
      <c r="K80" s="272">
        <v>2095</v>
      </c>
      <c r="L80" s="273" t="s">
        <v>3320</v>
      </c>
      <c r="M80" s="274">
        <v>50</v>
      </c>
      <c r="N80" s="220">
        <v>2252</v>
      </c>
      <c r="O80" s="221" t="s">
        <v>2574</v>
      </c>
      <c r="P80" s="222">
        <v>58</v>
      </c>
      <c r="Q80" s="248">
        <v>2050</v>
      </c>
      <c r="R80" s="301" t="s">
        <v>1830</v>
      </c>
      <c r="S80" s="249">
        <v>74</v>
      </c>
      <c r="T80" s="313">
        <v>1956</v>
      </c>
      <c r="U80" s="314" t="s">
        <v>1078</v>
      </c>
      <c r="V80" s="315">
        <v>90</v>
      </c>
      <c r="W80" s="272">
        <v>1893</v>
      </c>
      <c r="X80" s="273" t="s">
        <v>337</v>
      </c>
      <c r="Y80" s="274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307">
        <v>19</v>
      </c>
      <c r="C81" s="440" t="s">
        <v>5582</v>
      </c>
      <c r="D81" s="441">
        <v>20</v>
      </c>
      <c r="E81" s="266">
        <v>11</v>
      </c>
      <c r="F81" s="469" t="s">
        <v>4832</v>
      </c>
      <c r="G81" s="470">
        <v>31</v>
      </c>
      <c r="H81" s="307">
        <v>19</v>
      </c>
      <c r="I81" s="440" t="s">
        <v>4086</v>
      </c>
      <c r="J81" s="441">
        <v>44</v>
      </c>
      <c r="K81" s="265">
        <v>22</v>
      </c>
      <c r="L81" s="266" t="s">
        <v>3301</v>
      </c>
      <c r="M81" s="266">
        <v>56</v>
      </c>
      <c r="N81" s="142">
        <v>20</v>
      </c>
      <c r="O81" s="143" t="s">
        <v>2555</v>
      </c>
      <c r="P81" s="144">
        <v>51</v>
      </c>
      <c r="Q81" s="132">
        <v>15</v>
      </c>
      <c r="R81" s="279" t="s">
        <v>1811</v>
      </c>
      <c r="S81" s="133">
        <v>95</v>
      </c>
      <c r="T81" s="307">
        <v>11</v>
      </c>
      <c r="U81" s="308" t="s">
        <v>1059</v>
      </c>
      <c r="V81" s="309">
        <v>57</v>
      </c>
      <c r="W81" s="262">
        <v>8</v>
      </c>
      <c r="X81" s="266" t="s">
        <v>318</v>
      </c>
      <c r="Y81" s="266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439">
        <v>50</v>
      </c>
      <c r="C82" s="440" t="s">
        <v>5583</v>
      </c>
      <c r="D82" s="441">
        <v>21</v>
      </c>
      <c r="E82" s="469">
        <v>43</v>
      </c>
      <c r="F82" s="469" t="s">
        <v>4833</v>
      </c>
      <c r="G82" s="470">
        <v>25</v>
      </c>
      <c r="H82" s="439">
        <v>44</v>
      </c>
      <c r="I82" s="440" t="s">
        <v>4087</v>
      </c>
      <c r="J82" s="441">
        <v>42</v>
      </c>
      <c r="K82" s="265">
        <v>54</v>
      </c>
      <c r="L82" s="266" t="s">
        <v>3302</v>
      </c>
      <c r="M82" s="266">
        <v>42</v>
      </c>
      <c r="N82" s="142">
        <v>32</v>
      </c>
      <c r="O82" s="143" t="s">
        <v>2556</v>
      </c>
      <c r="P82" s="144">
        <v>32</v>
      </c>
      <c r="Q82" s="132">
        <v>36</v>
      </c>
      <c r="R82" s="279" t="s">
        <v>1812</v>
      </c>
      <c r="S82" s="133">
        <v>83</v>
      </c>
      <c r="T82" s="307">
        <v>36</v>
      </c>
      <c r="U82" s="308" t="s">
        <v>1060</v>
      </c>
      <c r="V82" s="309">
        <v>75</v>
      </c>
      <c r="W82" s="265">
        <v>22</v>
      </c>
      <c r="X82" s="266" t="s">
        <v>319</v>
      </c>
      <c r="Y82" s="266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439">
        <v>44</v>
      </c>
      <c r="C83" s="440" t="s">
        <v>5584</v>
      </c>
      <c r="D83" s="441">
        <v>23</v>
      </c>
      <c r="E83" s="469">
        <v>55</v>
      </c>
      <c r="F83" s="469" t="s">
        <v>4834</v>
      </c>
      <c r="G83" s="470">
        <v>22</v>
      </c>
      <c r="H83" s="439">
        <v>46</v>
      </c>
      <c r="I83" s="440" t="s">
        <v>4088</v>
      </c>
      <c r="J83" s="441">
        <v>32</v>
      </c>
      <c r="K83" s="265">
        <v>55</v>
      </c>
      <c r="L83" s="266" t="s">
        <v>3303</v>
      </c>
      <c r="M83" s="266">
        <v>46</v>
      </c>
      <c r="N83" s="142">
        <v>56</v>
      </c>
      <c r="O83" s="143" t="s">
        <v>2557</v>
      </c>
      <c r="P83" s="144">
        <v>53</v>
      </c>
      <c r="Q83" s="132">
        <v>61</v>
      </c>
      <c r="R83" s="279" t="s">
        <v>1813</v>
      </c>
      <c r="S83" s="133">
        <v>81</v>
      </c>
      <c r="T83" s="307">
        <v>48</v>
      </c>
      <c r="U83" s="308" t="s">
        <v>1061</v>
      </c>
      <c r="V83" s="309">
        <v>105</v>
      </c>
      <c r="W83" s="265">
        <v>44</v>
      </c>
      <c r="X83" s="266" t="s">
        <v>320</v>
      </c>
      <c r="Y83" s="266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439">
        <v>33</v>
      </c>
      <c r="C84" s="440" t="s">
        <v>5585</v>
      </c>
      <c r="D84" s="441">
        <v>27</v>
      </c>
      <c r="E84" s="469">
        <v>31</v>
      </c>
      <c r="F84" s="469" t="s">
        <v>4835</v>
      </c>
      <c r="G84" s="470">
        <v>47</v>
      </c>
      <c r="H84" s="439">
        <v>20</v>
      </c>
      <c r="I84" s="440" t="s">
        <v>3633</v>
      </c>
      <c r="J84" s="441">
        <v>32</v>
      </c>
      <c r="K84" s="265">
        <v>30</v>
      </c>
      <c r="L84" s="266" t="s">
        <v>3304</v>
      </c>
      <c r="M84" s="266">
        <v>48</v>
      </c>
      <c r="N84" s="142">
        <v>28</v>
      </c>
      <c r="O84" s="143" t="s">
        <v>2558</v>
      </c>
      <c r="P84" s="144">
        <v>33</v>
      </c>
      <c r="Q84" s="132">
        <v>29</v>
      </c>
      <c r="R84" s="279" t="s">
        <v>1814</v>
      </c>
      <c r="S84" s="133">
        <v>78</v>
      </c>
      <c r="T84" s="307">
        <v>25</v>
      </c>
      <c r="U84" s="308" t="s">
        <v>1062</v>
      </c>
      <c r="V84" s="309">
        <v>101</v>
      </c>
      <c r="W84" s="265">
        <v>22</v>
      </c>
      <c r="X84" s="266" t="s">
        <v>321</v>
      </c>
      <c r="Y84" s="266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439">
        <v>89</v>
      </c>
      <c r="C85" s="440" t="s">
        <v>5586</v>
      </c>
      <c r="D85" s="441">
        <v>37</v>
      </c>
      <c r="E85" s="469">
        <v>108</v>
      </c>
      <c r="F85" s="469" t="s">
        <v>4836</v>
      </c>
      <c r="G85" s="470">
        <v>35</v>
      </c>
      <c r="H85" s="439">
        <v>99</v>
      </c>
      <c r="I85" s="440" t="s">
        <v>4089</v>
      </c>
      <c r="J85" s="441">
        <v>32</v>
      </c>
      <c r="K85" s="265">
        <v>71</v>
      </c>
      <c r="L85" s="266" t="s">
        <v>3305</v>
      </c>
      <c r="M85" s="266">
        <v>38</v>
      </c>
      <c r="N85" s="142">
        <v>79</v>
      </c>
      <c r="O85" s="143" t="s">
        <v>2559</v>
      </c>
      <c r="P85" s="144">
        <v>47</v>
      </c>
      <c r="Q85" s="132">
        <v>82</v>
      </c>
      <c r="R85" s="279" t="s">
        <v>1815</v>
      </c>
      <c r="S85" s="133">
        <v>62</v>
      </c>
      <c r="T85" s="307">
        <v>107</v>
      </c>
      <c r="U85" s="308" t="s">
        <v>1063</v>
      </c>
      <c r="V85" s="309">
        <v>88</v>
      </c>
      <c r="W85" s="265">
        <v>87</v>
      </c>
      <c r="X85" s="266" t="s">
        <v>322</v>
      </c>
      <c r="Y85" s="266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439">
        <v>37</v>
      </c>
      <c r="C86" s="440" t="s">
        <v>5587</v>
      </c>
      <c r="D86" s="441">
        <v>28</v>
      </c>
      <c r="E86" s="469">
        <v>45</v>
      </c>
      <c r="F86" s="469" t="s">
        <v>4837</v>
      </c>
      <c r="G86" s="470">
        <v>28</v>
      </c>
      <c r="H86" s="439">
        <v>39</v>
      </c>
      <c r="I86" s="440" t="s">
        <v>4090</v>
      </c>
      <c r="J86" s="441">
        <v>44</v>
      </c>
      <c r="K86" s="265">
        <v>51</v>
      </c>
      <c r="L86" s="266" t="s">
        <v>3306</v>
      </c>
      <c r="M86" s="266">
        <v>41</v>
      </c>
      <c r="N86" s="142">
        <v>50</v>
      </c>
      <c r="O86" s="143" t="s">
        <v>2560</v>
      </c>
      <c r="P86" s="144">
        <v>72</v>
      </c>
      <c r="Q86" s="132">
        <v>54</v>
      </c>
      <c r="R86" s="279" t="s">
        <v>1816</v>
      </c>
      <c r="S86" s="133">
        <v>82</v>
      </c>
      <c r="T86" s="307">
        <v>45</v>
      </c>
      <c r="U86" s="308" t="s">
        <v>1064</v>
      </c>
      <c r="V86" s="309">
        <v>108</v>
      </c>
      <c r="W86" s="265">
        <v>32</v>
      </c>
      <c r="X86" s="266" t="s">
        <v>323</v>
      </c>
      <c r="Y86" s="266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439">
        <v>23</v>
      </c>
      <c r="C87" s="440" t="s">
        <v>5588</v>
      </c>
      <c r="D87" s="441">
        <v>10</v>
      </c>
      <c r="E87" s="469">
        <v>22</v>
      </c>
      <c r="F87" s="469" t="s">
        <v>4838</v>
      </c>
      <c r="G87" s="470">
        <v>22</v>
      </c>
      <c r="H87" s="439">
        <v>28</v>
      </c>
      <c r="I87" s="440" t="s">
        <v>4091</v>
      </c>
      <c r="J87" s="441">
        <v>32</v>
      </c>
      <c r="K87" s="265">
        <v>24</v>
      </c>
      <c r="L87" s="266" t="s">
        <v>3307</v>
      </c>
      <c r="M87" s="266">
        <v>36</v>
      </c>
      <c r="N87" s="142">
        <v>28</v>
      </c>
      <c r="O87" s="143" t="s">
        <v>2561</v>
      </c>
      <c r="P87" s="144">
        <v>52</v>
      </c>
      <c r="Q87" s="132">
        <v>19</v>
      </c>
      <c r="R87" s="279" t="s">
        <v>1817</v>
      </c>
      <c r="S87" s="133">
        <v>60</v>
      </c>
      <c r="T87" s="307">
        <v>35</v>
      </c>
      <c r="U87" s="308" t="s">
        <v>1065</v>
      </c>
      <c r="V87" s="309">
        <v>81</v>
      </c>
      <c r="W87" s="265">
        <v>26</v>
      </c>
      <c r="X87" s="266" t="s">
        <v>324</v>
      </c>
      <c r="Y87" s="266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439">
        <v>102</v>
      </c>
      <c r="C88" s="440" t="s">
        <v>5589</v>
      </c>
      <c r="D88" s="441">
        <v>18</v>
      </c>
      <c r="E88" s="469">
        <v>85</v>
      </c>
      <c r="F88" s="469" t="s">
        <v>4839</v>
      </c>
      <c r="G88" s="470">
        <v>33</v>
      </c>
      <c r="H88" s="439">
        <v>91</v>
      </c>
      <c r="I88" s="440" t="s">
        <v>4092</v>
      </c>
      <c r="J88" s="441">
        <v>40</v>
      </c>
      <c r="K88" s="265">
        <v>94</v>
      </c>
      <c r="L88" s="266" t="s">
        <v>3308</v>
      </c>
      <c r="M88" s="266">
        <v>38</v>
      </c>
      <c r="N88" s="142">
        <v>86</v>
      </c>
      <c r="O88" s="143" t="s">
        <v>2562</v>
      </c>
      <c r="P88" s="144">
        <v>56</v>
      </c>
      <c r="Q88" s="132">
        <v>64</v>
      </c>
      <c r="R88" s="279" t="s">
        <v>1818</v>
      </c>
      <c r="S88" s="133">
        <v>80</v>
      </c>
      <c r="T88" s="307">
        <v>76</v>
      </c>
      <c r="U88" s="308" t="s">
        <v>1066</v>
      </c>
      <c r="V88" s="309">
        <v>76</v>
      </c>
      <c r="W88" s="265">
        <v>74</v>
      </c>
      <c r="X88" s="266" t="s">
        <v>325</v>
      </c>
      <c r="Y88" s="266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439">
        <v>14</v>
      </c>
      <c r="C89" s="440" t="s">
        <v>5590</v>
      </c>
      <c r="D89" s="441">
        <v>16</v>
      </c>
      <c r="E89" s="469">
        <v>13</v>
      </c>
      <c r="F89" s="469" t="s">
        <v>4840</v>
      </c>
      <c r="G89" s="470">
        <v>27</v>
      </c>
      <c r="H89" s="439">
        <v>16</v>
      </c>
      <c r="I89" s="440" t="s">
        <v>4093</v>
      </c>
      <c r="J89" s="441">
        <v>55</v>
      </c>
      <c r="K89" s="265">
        <v>22</v>
      </c>
      <c r="L89" s="266" t="s">
        <v>3309</v>
      </c>
      <c r="M89" s="266">
        <v>61</v>
      </c>
      <c r="N89" s="142">
        <v>9</v>
      </c>
      <c r="O89" s="143" t="s">
        <v>2563</v>
      </c>
      <c r="P89" s="144">
        <v>31</v>
      </c>
      <c r="Q89" s="132">
        <v>17</v>
      </c>
      <c r="R89" s="279" t="s">
        <v>1819</v>
      </c>
      <c r="S89" s="133">
        <v>53</v>
      </c>
      <c r="T89" s="307">
        <v>12</v>
      </c>
      <c r="U89" s="308" t="s">
        <v>1067</v>
      </c>
      <c r="V89" s="309">
        <v>81</v>
      </c>
      <c r="W89" s="265">
        <v>12</v>
      </c>
      <c r="X89" s="266" t="s">
        <v>326</v>
      </c>
      <c r="Y89" s="266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439">
        <v>1550</v>
      </c>
      <c r="C90" s="440" t="s">
        <v>5591</v>
      </c>
      <c r="D90" s="441">
        <v>43</v>
      </c>
      <c r="E90" s="469">
        <v>1402</v>
      </c>
      <c r="F90" s="469" t="s">
        <v>4841</v>
      </c>
      <c r="G90" s="470">
        <v>36</v>
      </c>
      <c r="H90" s="439">
        <v>1244</v>
      </c>
      <c r="I90" s="440" t="s">
        <v>4094</v>
      </c>
      <c r="J90" s="441">
        <v>48</v>
      </c>
      <c r="K90" s="265">
        <v>1157</v>
      </c>
      <c r="L90" s="266" t="s">
        <v>3310</v>
      </c>
      <c r="M90" s="266">
        <v>56</v>
      </c>
      <c r="N90" s="142">
        <v>1303</v>
      </c>
      <c r="O90" s="143" t="s">
        <v>2564</v>
      </c>
      <c r="P90" s="144">
        <v>64</v>
      </c>
      <c r="Q90" s="132">
        <v>1127</v>
      </c>
      <c r="R90" s="279" t="s">
        <v>1820</v>
      </c>
      <c r="S90" s="133">
        <v>76</v>
      </c>
      <c r="T90" s="307">
        <v>1027</v>
      </c>
      <c r="U90" s="308" t="s">
        <v>1068</v>
      </c>
      <c r="V90" s="309">
        <v>97</v>
      </c>
      <c r="W90" s="265">
        <v>1068</v>
      </c>
      <c r="X90" s="266" t="s">
        <v>327</v>
      </c>
      <c r="Y90" s="266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439">
        <v>58</v>
      </c>
      <c r="C91" s="440" t="s">
        <v>5592</v>
      </c>
      <c r="D91" s="441">
        <v>17</v>
      </c>
      <c r="E91" s="469">
        <v>73</v>
      </c>
      <c r="F91" s="469" t="s">
        <v>4842</v>
      </c>
      <c r="G91" s="470">
        <v>31</v>
      </c>
      <c r="H91" s="439">
        <v>63</v>
      </c>
      <c r="I91" s="440" t="s">
        <v>1537</v>
      </c>
      <c r="J91" s="441">
        <v>32</v>
      </c>
      <c r="K91" s="265">
        <v>54</v>
      </c>
      <c r="L91" s="266" t="s">
        <v>3311</v>
      </c>
      <c r="M91" s="266">
        <v>28</v>
      </c>
      <c r="N91" s="142">
        <v>68</v>
      </c>
      <c r="O91" s="143" t="s">
        <v>2565</v>
      </c>
      <c r="P91" s="144">
        <v>41</v>
      </c>
      <c r="Q91" s="132">
        <v>64</v>
      </c>
      <c r="R91" s="279" t="s">
        <v>1821</v>
      </c>
      <c r="S91" s="133">
        <v>74</v>
      </c>
      <c r="T91" s="307">
        <v>60</v>
      </c>
      <c r="U91" s="308" t="s">
        <v>1069</v>
      </c>
      <c r="V91" s="309">
        <v>57</v>
      </c>
      <c r="W91" s="265">
        <v>66</v>
      </c>
      <c r="X91" s="266" t="s">
        <v>328</v>
      </c>
      <c r="Y91" s="266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439">
        <v>4</v>
      </c>
      <c r="C92" s="440" t="s">
        <v>5593</v>
      </c>
      <c r="D92" s="441">
        <v>27</v>
      </c>
      <c r="E92" s="469">
        <v>12</v>
      </c>
      <c r="F92" s="469" t="s">
        <v>4843</v>
      </c>
      <c r="G92" s="470">
        <v>48</v>
      </c>
      <c r="H92" s="439">
        <v>7</v>
      </c>
      <c r="I92" s="440" t="s">
        <v>4095</v>
      </c>
      <c r="J92" s="441">
        <v>187</v>
      </c>
      <c r="K92" s="265">
        <v>4</v>
      </c>
      <c r="L92" s="266" t="s">
        <v>3312</v>
      </c>
      <c r="M92" s="266">
        <v>37</v>
      </c>
      <c r="N92" s="142">
        <v>3</v>
      </c>
      <c r="O92" s="143" t="s">
        <v>2566</v>
      </c>
      <c r="P92" s="144">
        <v>124</v>
      </c>
      <c r="Q92" s="132">
        <v>4</v>
      </c>
      <c r="R92" s="279" t="s">
        <v>1822</v>
      </c>
      <c r="S92" s="133">
        <v>84</v>
      </c>
      <c r="T92" s="307">
        <v>9</v>
      </c>
      <c r="U92" s="308" t="s">
        <v>1070</v>
      </c>
      <c r="V92" s="309">
        <v>116</v>
      </c>
      <c r="W92" s="265">
        <v>1</v>
      </c>
      <c r="X92" s="266" t="s">
        <v>329</v>
      </c>
      <c r="Y92" s="266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439">
        <v>28</v>
      </c>
      <c r="C93" s="440" t="s">
        <v>5594</v>
      </c>
      <c r="D93" s="441">
        <v>24</v>
      </c>
      <c r="E93" s="469">
        <v>31</v>
      </c>
      <c r="F93" s="469" t="s">
        <v>4844</v>
      </c>
      <c r="G93" s="470">
        <v>20</v>
      </c>
      <c r="H93" s="439">
        <v>24</v>
      </c>
      <c r="I93" s="440" t="s">
        <v>4096</v>
      </c>
      <c r="J93" s="441">
        <v>54</v>
      </c>
      <c r="K93" s="265">
        <v>25</v>
      </c>
      <c r="L93" s="266" t="s">
        <v>3313</v>
      </c>
      <c r="M93" s="266">
        <v>63</v>
      </c>
      <c r="N93" s="142">
        <v>33</v>
      </c>
      <c r="O93" s="143" t="s">
        <v>2567</v>
      </c>
      <c r="P93" s="144">
        <v>37</v>
      </c>
      <c r="Q93" s="132">
        <v>40</v>
      </c>
      <c r="R93" s="279" t="s">
        <v>1823</v>
      </c>
      <c r="S93" s="133">
        <v>73</v>
      </c>
      <c r="T93" s="307">
        <v>35</v>
      </c>
      <c r="U93" s="308" t="s">
        <v>1071</v>
      </c>
      <c r="V93" s="309">
        <v>77</v>
      </c>
      <c r="W93" s="265">
        <v>28</v>
      </c>
      <c r="X93" s="266" t="s">
        <v>330</v>
      </c>
      <c r="Y93" s="266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439">
        <v>34</v>
      </c>
      <c r="C94" s="440" t="s">
        <v>5595</v>
      </c>
      <c r="D94" s="441">
        <v>15</v>
      </c>
      <c r="E94" s="469">
        <v>36</v>
      </c>
      <c r="F94" s="469" t="s">
        <v>4845</v>
      </c>
      <c r="G94" s="470">
        <v>31</v>
      </c>
      <c r="H94" s="439">
        <v>39</v>
      </c>
      <c r="I94" s="440" t="s">
        <v>4097</v>
      </c>
      <c r="J94" s="441">
        <v>37</v>
      </c>
      <c r="K94" s="265">
        <v>37</v>
      </c>
      <c r="L94" s="266" t="s">
        <v>3314</v>
      </c>
      <c r="M94" s="266">
        <v>42</v>
      </c>
      <c r="N94" s="142">
        <v>58</v>
      </c>
      <c r="O94" s="143" t="s">
        <v>2568</v>
      </c>
      <c r="P94" s="144">
        <v>47</v>
      </c>
      <c r="Q94" s="132">
        <v>42</v>
      </c>
      <c r="R94" s="279" t="s">
        <v>1824</v>
      </c>
      <c r="S94" s="133">
        <v>72</v>
      </c>
      <c r="T94" s="307">
        <v>40</v>
      </c>
      <c r="U94" s="308" t="s">
        <v>1072</v>
      </c>
      <c r="V94" s="309">
        <v>108</v>
      </c>
      <c r="W94" s="265">
        <v>50</v>
      </c>
      <c r="X94" s="266" t="s">
        <v>331</v>
      </c>
      <c r="Y94" s="266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439">
        <v>67</v>
      </c>
      <c r="C95" s="440" t="s">
        <v>5596</v>
      </c>
      <c r="D95" s="441">
        <v>25</v>
      </c>
      <c r="E95" s="469">
        <v>49</v>
      </c>
      <c r="F95" s="469" t="s">
        <v>4846</v>
      </c>
      <c r="G95" s="470">
        <v>39</v>
      </c>
      <c r="H95" s="439">
        <v>45</v>
      </c>
      <c r="I95" s="440" t="s">
        <v>4098</v>
      </c>
      <c r="J95" s="441">
        <v>33</v>
      </c>
      <c r="K95" s="265">
        <v>48</v>
      </c>
      <c r="L95" s="266" t="s">
        <v>3315</v>
      </c>
      <c r="M95" s="266">
        <v>40</v>
      </c>
      <c r="N95" s="142">
        <v>37</v>
      </c>
      <c r="O95" s="143" t="s">
        <v>2569</v>
      </c>
      <c r="P95" s="144">
        <v>90</v>
      </c>
      <c r="Q95" s="132">
        <v>36</v>
      </c>
      <c r="R95" s="279" t="s">
        <v>1825</v>
      </c>
      <c r="S95" s="133">
        <v>91</v>
      </c>
      <c r="T95" s="307">
        <v>21</v>
      </c>
      <c r="U95" s="308" t="s">
        <v>1073</v>
      </c>
      <c r="V95" s="309">
        <v>70</v>
      </c>
      <c r="W95" s="265">
        <v>14</v>
      </c>
      <c r="X95" s="266" t="s">
        <v>332</v>
      </c>
      <c r="Y95" s="266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439">
        <v>147</v>
      </c>
      <c r="C96" s="440" t="s">
        <v>5597</v>
      </c>
      <c r="D96" s="441">
        <v>21</v>
      </c>
      <c r="E96" s="469">
        <v>149</v>
      </c>
      <c r="F96" s="469" t="s">
        <v>4847</v>
      </c>
      <c r="G96" s="470">
        <v>19</v>
      </c>
      <c r="H96" s="439">
        <v>152</v>
      </c>
      <c r="I96" s="440" t="s">
        <v>4099</v>
      </c>
      <c r="J96" s="441">
        <v>42</v>
      </c>
      <c r="K96" s="265">
        <v>97</v>
      </c>
      <c r="L96" s="266" t="s">
        <v>3316</v>
      </c>
      <c r="M96" s="266">
        <v>38</v>
      </c>
      <c r="N96" s="142">
        <v>134</v>
      </c>
      <c r="O96" s="143" t="s">
        <v>2570</v>
      </c>
      <c r="P96" s="144">
        <v>43</v>
      </c>
      <c r="Q96" s="132">
        <v>141</v>
      </c>
      <c r="R96" s="279" t="s">
        <v>1826</v>
      </c>
      <c r="S96" s="133">
        <v>61</v>
      </c>
      <c r="T96" s="307">
        <v>141</v>
      </c>
      <c r="U96" s="308" t="s">
        <v>1074</v>
      </c>
      <c r="V96" s="309">
        <v>72</v>
      </c>
      <c r="W96" s="265">
        <v>140</v>
      </c>
      <c r="X96" s="266" t="s">
        <v>333</v>
      </c>
      <c r="Y96" s="266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439">
        <v>194</v>
      </c>
      <c r="C97" s="440" t="s">
        <v>5598</v>
      </c>
      <c r="D97" s="441">
        <v>26</v>
      </c>
      <c r="E97" s="469">
        <v>168</v>
      </c>
      <c r="F97" s="469" t="s">
        <v>4848</v>
      </c>
      <c r="G97" s="470">
        <v>26</v>
      </c>
      <c r="H97" s="439">
        <v>157</v>
      </c>
      <c r="I97" s="440" t="s">
        <v>4100</v>
      </c>
      <c r="J97" s="441">
        <v>35</v>
      </c>
      <c r="K97" s="265">
        <v>183</v>
      </c>
      <c r="L97" s="266" t="s">
        <v>3317</v>
      </c>
      <c r="M97" s="266">
        <v>54</v>
      </c>
      <c r="N97" s="142">
        <v>174</v>
      </c>
      <c r="O97" s="143" t="s">
        <v>2571</v>
      </c>
      <c r="P97" s="144">
        <v>55</v>
      </c>
      <c r="Q97" s="132">
        <v>158</v>
      </c>
      <c r="R97" s="279" t="s">
        <v>1827</v>
      </c>
      <c r="S97" s="133">
        <v>70</v>
      </c>
      <c r="T97" s="307">
        <v>167</v>
      </c>
      <c r="U97" s="308" t="s">
        <v>1075</v>
      </c>
      <c r="V97" s="309">
        <v>91</v>
      </c>
      <c r="W97" s="265">
        <v>144</v>
      </c>
      <c r="X97" s="266" t="s">
        <v>334</v>
      </c>
      <c r="Y97" s="266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439">
        <v>9</v>
      </c>
      <c r="C98" s="440" t="s">
        <v>5599</v>
      </c>
      <c r="D98" s="441">
        <v>41</v>
      </c>
      <c r="E98" s="469">
        <v>11</v>
      </c>
      <c r="F98" s="469" t="s">
        <v>4849</v>
      </c>
      <c r="G98" s="470">
        <v>24</v>
      </c>
      <c r="H98" s="439">
        <v>9</v>
      </c>
      <c r="I98" s="440" t="s">
        <v>4101</v>
      </c>
      <c r="J98" s="441">
        <v>53</v>
      </c>
      <c r="K98" s="265">
        <v>12</v>
      </c>
      <c r="L98" s="266" t="s">
        <v>3318</v>
      </c>
      <c r="M98" s="266">
        <v>32</v>
      </c>
      <c r="N98" s="142">
        <v>7</v>
      </c>
      <c r="O98" s="143" t="s">
        <v>2572</v>
      </c>
      <c r="P98" s="144">
        <v>59</v>
      </c>
      <c r="Q98" s="132">
        <v>7</v>
      </c>
      <c r="R98" s="279" t="s">
        <v>1828</v>
      </c>
      <c r="S98" s="133">
        <v>70</v>
      </c>
      <c r="T98" s="307">
        <v>12</v>
      </c>
      <c r="U98" s="308" t="s">
        <v>1076</v>
      </c>
      <c r="V98" s="309">
        <v>96</v>
      </c>
      <c r="W98" s="265">
        <v>6</v>
      </c>
      <c r="X98" s="266" t="s">
        <v>335</v>
      </c>
      <c r="Y98" s="266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439">
        <v>41</v>
      </c>
      <c r="C99" s="440" t="s">
        <v>5600</v>
      </c>
      <c r="D99" s="441">
        <v>21</v>
      </c>
      <c r="E99" s="469">
        <v>57</v>
      </c>
      <c r="F99" s="469" t="s">
        <v>4850</v>
      </c>
      <c r="G99" s="470">
        <v>13</v>
      </c>
      <c r="H99" s="448">
        <v>53</v>
      </c>
      <c r="I99" s="443" t="s">
        <v>4102</v>
      </c>
      <c r="J99" s="444">
        <v>25</v>
      </c>
      <c r="K99" s="268">
        <v>55</v>
      </c>
      <c r="L99" s="269" t="s">
        <v>3319</v>
      </c>
      <c r="M99" s="270">
        <v>27</v>
      </c>
      <c r="N99" s="142">
        <v>47</v>
      </c>
      <c r="O99" s="143" t="s">
        <v>2573</v>
      </c>
      <c r="P99" s="144">
        <v>40</v>
      </c>
      <c r="Q99" s="132">
        <v>54</v>
      </c>
      <c r="R99" s="279" t="s">
        <v>1829</v>
      </c>
      <c r="S99" s="133">
        <v>51</v>
      </c>
      <c r="T99" s="310">
        <v>49</v>
      </c>
      <c r="U99" s="311" t="s">
        <v>1077</v>
      </c>
      <c r="V99" s="312">
        <v>64</v>
      </c>
      <c r="W99" s="268">
        <v>49</v>
      </c>
      <c r="X99" s="269" t="s">
        <v>336</v>
      </c>
      <c r="Y99" s="269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452"/>
      <c r="C100" s="453"/>
      <c r="D100" s="454"/>
      <c r="E100" s="422"/>
      <c r="F100" s="422"/>
      <c r="G100" s="423"/>
      <c r="H100" s="124"/>
      <c r="I100" s="124"/>
      <c r="J100" s="125"/>
      <c r="K100" s="100"/>
      <c r="L100" s="21"/>
      <c r="M100" s="101"/>
      <c r="N100" s="410"/>
      <c r="O100" s="192"/>
      <c r="P100" s="334"/>
      <c r="Q100" s="388"/>
      <c r="R100" s="389"/>
      <c r="S100" s="390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6"/>
      <c r="AV100" s="17"/>
      <c r="AW100" s="127"/>
      <c r="AX100" s="145"/>
      <c r="AY100" s="146"/>
      <c r="AZ100" s="147"/>
      <c r="BA100" s="126"/>
      <c r="BB100" s="17"/>
      <c r="BC100" s="127"/>
      <c r="BD100" s="145"/>
      <c r="BE100" s="146"/>
      <c r="BF100" s="147"/>
      <c r="BG100" s="126"/>
      <c r="BH100" s="17"/>
      <c r="BI100" s="127"/>
      <c r="BJ100" s="81"/>
      <c r="BK100" s="82"/>
      <c r="BL100" s="83"/>
    </row>
    <row r="101" spans="1:64" x14ac:dyDescent="0.2">
      <c r="A101" s="19">
        <f ca="1">TODAY()</f>
        <v>44996</v>
      </c>
      <c r="B101" s="411">
        <v>2022</v>
      </c>
      <c r="C101" s="338"/>
      <c r="D101" s="339"/>
      <c r="E101" s="4">
        <v>2021</v>
      </c>
      <c r="F101" s="4"/>
      <c r="G101" s="39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338"/>
      <c r="P101" s="339"/>
      <c r="Q101" s="391">
        <v>2017</v>
      </c>
      <c r="R101" s="290"/>
      <c r="S101" s="392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120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11" t="s">
        <v>262</v>
      </c>
      <c r="C102" s="338" t="s">
        <v>263</v>
      </c>
      <c r="D102" s="339" t="s">
        <v>264</v>
      </c>
      <c r="E102" s="4" t="s">
        <v>262</v>
      </c>
      <c r="F102" s="4" t="s">
        <v>263</v>
      </c>
      <c r="G102" s="392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411" t="s">
        <v>262</v>
      </c>
      <c r="O102" s="338" t="s">
        <v>263</v>
      </c>
      <c r="P102" s="339" t="s">
        <v>264</v>
      </c>
      <c r="Q102" s="391" t="s">
        <v>262</v>
      </c>
      <c r="R102" s="290" t="s">
        <v>263</v>
      </c>
      <c r="S102" s="392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313">
        <v>262</v>
      </c>
      <c r="C103" s="461" t="s">
        <v>5610</v>
      </c>
      <c r="D103" s="462">
        <v>60</v>
      </c>
      <c r="E103" s="273">
        <v>243</v>
      </c>
      <c r="F103" s="476" t="s">
        <v>4874</v>
      </c>
      <c r="G103" s="477">
        <v>50</v>
      </c>
      <c r="H103" s="314">
        <v>240</v>
      </c>
      <c r="I103" s="461" t="s">
        <v>4112</v>
      </c>
      <c r="J103" s="462">
        <v>61</v>
      </c>
      <c r="K103" s="272">
        <v>197</v>
      </c>
      <c r="L103" s="273" t="s">
        <v>3329</v>
      </c>
      <c r="M103" s="274">
        <v>64</v>
      </c>
      <c r="N103" s="220">
        <v>219</v>
      </c>
      <c r="O103" s="221" t="s">
        <v>2583</v>
      </c>
      <c r="P103" s="222">
        <v>67</v>
      </c>
      <c r="Q103" s="248">
        <v>197</v>
      </c>
      <c r="R103" s="301" t="s">
        <v>1839</v>
      </c>
      <c r="S103" s="249">
        <v>84</v>
      </c>
      <c r="T103" s="313">
        <v>196</v>
      </c>
      <c r="U103" s="314" t="s">
        <v>1087</v>
      </c>
      <c r="V103" s="315">
        <v>120</v>
      </c>
      <c r="W103" s="272">
        <v>204</v>
      </c>
      <c r="X103" s="273" t="s">
        <v>346</v>
      </c>
      <c r="Y103" s="274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307">
        <v>0</v>
      </c>
      <c r="C104" s="440" t="s">
        <v>270</v>
      </c>
      <c r="D104" s="441">
        <v>0</v>
      </c>
      <c r="E104" s="266">
        <v>0</v>
      </c>
      <c r="F104" s="469" t="s">
        <v>270</v>
      </c>
      <c r="G104" s="470">
        <v>0</v>
      </c>
      <c r="H104" s="307">
        <v>0</v>
      </c>
      <c r="I104" s="440" t="s">
        <v>270</v>
      </c>
      <c r="J104" s="441">
        <v>0</v>
      </c>
      <c r="K104" s="265">
        <v>0</v>
      </c>
      <c r="L104" s="266" t="s">
        <v>270</v>
      </c>
      <c r="M104" s="266">
        <v>0</v>
      </c>
      <c r="N104" s="142">
        <v>0</v>
      </c>
      <c r="O104" s="143" t="s">
        <v>270</v>
      </c>
      <c r="P104" s="144">
        <v>0</v>
      </c>
      <c r="Q104" s="132">
        <v>0</v>
      </c>
      <c r="R104" s="279" t="s">
        <v>270</v>
      </c>
      <c r="S104" s="133">
        <v>0</v>
      </c>
      <c r="T104" s="307">
        <v>0</v>
      </c>
      <c r="U104" s="308" t="s">
        <v>270</v>
      </c>
      <c r="V104" s="309">
        <v>0</v>
      </c>
      <c r="W104" s="262">
        <v>0</v>
      </c>
      <c r="X104" s="266" t="s">
        <v>270</v>
      </c>
      <c r="Y104" s="266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439">
        <v>14</v>
      </c>
      <c r="C105" s="440" t="s">
        <v>5602</v>
      </c>
      <c r="D105" s="441">
        <v>28</v>
      </c>
      <c r="E105" s="469">
        <v>12</v>
      </c>
      <c r="F105" s="469" t="s">
        <v>4866</v>
      </c>
      <c r="G105" s="470">
        <v>53</v>
      </c>
      <c r="H105" s="439">
        <v>9</v>
      </c>
      <c r="I105" s="440" t="s">
        <v>4104</v>
      </c>
      <c r="J105" s="441">
        <v>209</v>
      </c>
      <c r="K105" s="265">
        <v>9</v>
      </c>
      <c r="L105" s="266" t="s">
        <v>3321</v>
      </c>
      <c r="M105" s="266">
        <v>118</v>
      </c>
      <c r="N105" s="142">
        <v>8</v>
      </c>
      <c r="O105" s="143" t="s">
        <v>2575</v>
      </c>
      <c r="P105" s="144">
        <v>78</v>
      </c>
      <c r="Q105" s="132">
        <v>11</v>
      </c>
      <c r="R105" s="279" t="s">
        <v>1831</v>
      </c>
      <c r="S105" s="133">
        <v>130</v>
      </c>
      <c r="T105" s="307">
        <v>14</v>
      </c>
      <c r="U105" s="308" t="s">
        <v>1079</v>
      </c>
      <c r="V105" s="309">
        <v>294</v>
      </c>
      <c r="W105" s="265">
        <v>7</v>
      </c>
      <c r="X105" s="266" t="s">
        <v>338</v>
      </c>
      <c r="Y105" s="266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3">
        <v>15</v>
      </c>
      <c r="BH105" s="16">
        <v>179616</v>
      </c>
      <c r="BI105" s="154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439">
        <v>23</v>
      </c>
      <c r="C106" s="440" t="s">
        <v>5603</v>
      </c>
      <c r="D106" s="441">
        <v>32</v>
      </c>
      <c r="E106" s="469">
        <v>31</v>
      </c>
      <c r="F106" s="469" t="s">
        <v>4867</v>
      </c>
      <c r="G106" s="470">
        <v>27</v>
      </c>
      <c r="H106" s="439">
        <v>43</v>
      </c>
      <c r="I106" s="440" t="s">
        <v>4105</v>
      </c>
      <c r="J106" s="441">
        <v>44</v>
      </c>
      <c r="K106" s="265">
        <v>41</v>
      </c>
      <c r="L106" s="266" t="s">
        <v>3322</v>
      </c>
      <c r="M106" s="266">
        <v>56</v>
      </c>
      <c r="N106" s="142">
        <v>36</v>
      </c>
      <c r="O106" s="143" t="s">
        <v>2576</v>
      </c>
      <c r="P106" s="144">
        <v>68</v>
      </c>
      <c r="Q106" s="132">
        <v>45</v>
      </c>
      <c r="R106" s="279" t="s">
        <v>1832</v>
      </c>
      <c r="S106" s="133">
        <v>78</v>
      </c>
      <c r="T106" s="307">
        <v>32</v>
      </c>
      <c r="U106" s="308" t="s">
        <v>1080</v>
      </c>
      <c r="V106" s="309">
        <v>76</v>
      </c>
      <c r="W106" s="265">
        <v>33</v>
      </c>
      <c r="X106" s="266" t="s">
        <v>339</v>
      </c>
      <c r="Y106" s="266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439">
        <v>6</v>
      </c>
      <c r="C107" s="440" t="s">
        <v>5604</v>
      </c>
      <c r="D107" s="441">
        <v>45</v>
      </c>
      <c r="E107" s="469">
        <v>8</v>
      </c>
      <c r="F107" s="469" t="s">
        <v>4868</v>
      </c>
      <c r="G107" s="470">
        <v>29</v>
      </c>
      <c r="H107" s="439">
        <v>8</v>
      </c>
      <c r="I107" s="440" t="s">
        <v>4106</v>
      </c>
      <c r="J107" s="441">
        <v>60</v>
      </c>
      <c r="K107" s="265">
        <v>5</v>
      </c>
      <c r="L107" s="266" t="s">
        <v>3323</v>
      </c>
      <c r="M107" s="266">
        <v>119</v>
      </c>
      <c r="N107" s="142">
        <v>5</v>
      </c>
      <c r="O107" s="143" t="s">
        <v>2577</v>
      </c>
      <c r="P107" s="144">
        <v>68</v>
      </c>
      <c r="Q107" s="132">
        <v>8</v>
      </c>
      <c r="R107" s="279" t="s">
        <v>1833</v>
      </c>
      <c r="S107" s="133">
        <v>181</v>
      </c>
      <c r="T107" s="307">
        <v>11</v>
      </c>
      <c r="U107" s="308" t="s">
        <v>1081</v>
      </c>
      <c r="V107" s="309">
        <v>136</v>
      </c>
      <c r="W107" s="265">
        <v>11</v>
      </c>
      <c r="X107" s="266" t="s">
        <v>340</v>
      </c>
      <c r="Y107" s="266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439">
        <v>62</v>
      </c>
      <c r="C108" s="440" t="s">
        <v>5605</v>
      </c>
      <c r="D108" s="441">
        <v>45</v>
      </c>
      <c r="E108" s="469">
        <v>45</v>
      </c>
      <c r="F108" s="469" t="s">
        <v>4869</v>
      </c>
      <c r="G108" s="470">
        <v>56</v>
      </c>
      <c r="H108" s="439">
        <v>31</v>
      </c>
      <c r="I108" s="440" t="s">
        <v>4107</v>
      </c>
      <c r="J108" s="441">
        <v>74</v>
      </c>
      <c r="K108" s="265">
        <v>24</v>
      </c>
      <c r="L108" s="266" t="s">
        <v>3324</v>
      </c>
      <c r="M108" s="266">
        <v>57</v>
      </c>
      <c r="N108" s="142">
        <v>39</v>
      </c>
      <c r="O108" s="143" t="s">
        <v>2578</v>
      </c>
      <c r="P108" s="144">
        <v>85</v>
      </c>
      <c r="Q108" s="132">
        <v>34</v>
      </c>
      <c r="R108" s="279" t="s">
        <v>1834</v>
      </c>
      <c r="S108" s="133">
        <v>67</v>
      </c>
      <c r="T108" s="307">
        <v>32</v>
      </c>
      <c r="U108" s="308" t="s">
        <v>1082</v>
      </c>
      <c r="V108" s="309">
        <v>116</v>
      </c>
      <c r="W108" s="265">
        <v>32</v>
      </c>
      <c r="X108" s="266" t="s">
        <v>341</v>
      </c>
      <c r="Y108" s="266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439">
        <v>79</v>
      </c>
      <c r="C109" s="440" t="s">
        <v>5606</v>
      </c>
      <c r="D109" s="441">
        <v>39</v>
      </c>
      <c r="E109" s="469">
        <v>82</v>
      </c>
      <c r="F109" s="469" t="s">
        <v>4870</v>
      </c>
      <c r="G109" s="470">
        <v>51</v>
      </c>
      <c r="H109" s="439">
        <v>85</v>
      </c>
      <c r="I109" s="440" t="s">
        <v>4108</v>
      </c>
      <c r="J109" s="441">
        <v>69</v>
      </c>
      <c r="K109" s="265">
        <v>69</v>
      </c>
      <c r="L109" s="266" t="s">
        <v>3325</v>
      </c>
      <c r="M109" s="266">
        <v>58</v>
      </c>
      <c r="N109" s="142">
        <v>63</v>
      </c>
      <c r="O109" s="143" t="s">
        <v>2579</v>
      </c>
      <c r="P109" s="144">
        <v>72</v>
      </c>
      <c r="Q109" s="132">
        <v>50</v>
      </c>
      <c r="R109" s="279" t="s">
        <v>1835</v>
      </c>
      <c r="S109" s="133">
        <v>95</v>
      </c>
      <c r="T109" s="307">
        <v>52</v>
      </c>
      <c r="U109" s="308" t="s">
        <v>1083</v>
      </c>
      <c r="V109" s="309">
        <v>111</v>
      </c>
      <c r="W109" s="265">
        <v>65</v>
      </c>
      <c r="X109" s="266" t="s">
        <v>342</v>
      </c>
      <c r="Y109" s="266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439">
        <v>0</v>
      </c>
      <c r="C110" s="440" t="s">
        <v>270</v>
      </c>
      <c r="D110" s="441">
        <v>0</v>
      </c>
      <c r="E110" s="469">
        <v>0</v>
      </c>
      <c r="F110" s="469" t="s">
        <v>270</v>
      </c>
      <c r="G110" s="470">
        <v>0</v>
      </c>
      <c r="H110" s="439">
        <v>0</v>
      </c>
      <c r="I110" s="440" t="s">
        <v>270</v>
      </c>
      <c r="J110" s="441">
        <v>0</v>
      </c>
      <c r="K110" s="265">
        <v>0</v>
      </c>
      <c r="L110" s="266" t="s">
        <v>270</v>
      </c>
      <c r="M110" s="266">
        <v>0</v>
      </c>
      <c r="N110" s="142">
        <v>0</v>
      </c>
      <c r="O110" s="143" t="s">
        <v>270</v>
      </c>
      <c r="P110" s="144">
        <v>0</v>
      </c>
      <c r="Q110" s="132">
        <v>0</v>
      </c>
      <c r="R110" s="279" t="s">
        <v>270</v>
      </c>
      <c r="S110" s="133">
        <v>0</v>
      </c>
      <c r="T110" s="307">
        <v>0</v>
      </c>
      <c r="U110" s="308" t="s">
        <v>270</v>
      </c>
      <c r="V110" s="309">
        <v>0</v>
      </c>
      <c r="W110" s="265">
        <v>0</v>
      </c>
      <c r="X110" s="266" t="s">
        <v>270</v>
      </c>
      <c r="Y110" s="266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439">
        <v>56</v>
      </c>
      <c r="C111" s="440" t="s">
        <v>5607</v>
      </c>
      <c r="D111" s="441">
        <v>139</v>
      </c>
      <c r="E111" s="469">
        <v>34</v>
      </c>
      <c r="F111" s="469" t="s">
        <v>4871</v>
      </c>
      <c r="G111" s="470">
        <v>75</v>
      </c>
      <c r="H111" s="439">
        <v>39</v>
      </c>
      <c r="I111" s="440" t="s">
        <v>4109</v>
      </c>
      <c r="J111" s="441">
        <v>46</v>
      </c>
      <c r="K111" s="265">
        <v>29</v>
      </c>
      <c r="L111" s="266" t="s">
        <v>3326</v>
      </c>
      <c r="M111" s="266">
        <v>64</v>
      </c>
      <c r="N111" s="142">
        <v>44</v>
      </c>
      <c r="O111" s="143" t="s">
        <v>2580</v>
      </c>
      <c r="P111" s="144">
        <v>48</v>
      </c>
      <c r="Q111" s="132">
        <v>34</v>
      </c>
      <c r="R111" s="279" t="s">
        <v>1836</v>
      </c>
      <c r="S111" s="133">
        <v>60</v>
      </c>
      <c r="T111" s="307">
        <v>28</v>
      </c>
      <c r="U111" s="308" t="s">
        <v>1084</v>
      </c>
      <c r="V111" s="309">
        <v>80</v>
      </c>
      <c r="W111" s="265">
        <v>31</v>
      </c>
      <c r="X111" s="266" t="s">
        <v>343</v>
      </c>
      <c r="Y111" s="266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439">
        <v>12</v>
      </c>
      <c r="C112" s="440" t="s">
        <v>5608</v>
      </c>
      <c r="D112" s="441">
        <v>43</v>
      </c>
      <c r="E112" s="469">
        <v>18</v>
      </c>
      <c r="F112" s="469" t="s">
        <v>4872</v>
      </c>
      <c r="G112" s="470">
        <v>51</v>
      </c>
      <c r="H112" s="439">
        <v>13</v>
      </c>
      <c r="I112" s="440" t="s">
        <v>4110</v>
      </c>
      <c r="J112" s="441">
        <v>33</v>
      </c>
      <c r="K112" s="265">
        <v>8</v>
      </c>
      <c r="L112" s="266" t="s">
        <v>3327</v>
      </c>
      <c r="M112" s="266">
        <v>66</v>
      </c>
      <c r="N112" s="142">
        <v>10</v>
      </c>
      <c r="O112" s="143" t="s">
        <v>2581</v>
      </c>
      <c r="P112" s="144">
        <v>71</v>
      </c>
      <c r="Q112" s="132">
        <v>7</v>
      </c>
      <c r="R112" s="279" t="s">
        <v>1837</v>
      </c>
      <c r="S112" s="133">
        <v>112</v>
      </c>
      <c r="T112" s="307">
        <v>11</v>
      </c>
      <c r="U112" s="308" t="s">
        <v>1085</v>
      </c>
      <c r="V112" s="309">
        <v>158</v>
      </c>
      <c r="W112" s="265">
        <v>15</v>
      </c>
      <c r="X112" s="266" t="s">
        <v>344</v>
      </c>
      <c r="Y112" s="266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439">
        <v>10</v>
      </c>
      <c r="C113" s="440" t="s">
        <v>5609</v>
      </c>
      <c r="D113" s="441">
        <v>23</v>
      </c>
      <c r="E113" s="469">
        <v>13</v>
      </c>
      <c r="F113" s="469" t="s">
        <v>4873</v>
      </c>
      <c r="G113" s="470">
        <v>26</v>
      </c>
      <c r="H113" s="439">
        <v>12</v>
      </c>
      <c r="I113" s="440" t="s">
        <v>4111</v>
      </c>
      <c r="J113" s="441">
        <v>10</v>
      </c>
      <c r="K113" s="265">
        <v>12</v>
      </c>
      <c r="L113" s="266" t="s">
        <v>3328</v>
      </c>
      <c r="M113" s="266">
        <v>68</v>
      </c>
      <c r="N113" s="142">
        <v>14</v>
      </c>
      <c r="O113" s="143" t="s">
        <v>2582</v>
      </c>
      <c r="P113" s="144">
        <v>36</v>
      </c>
      <c r="Q113" s="132">
        <v>8</v>
      </c>
      <c r="R113" s="279" t="s">
        <v>1838</v>
      </c>
      <c r="S113" s="133">
        <v>40</v>
      </c>
      <c r="T113" s="307">
        <v>16</v>
      </c>
      <c r="U113" s="308" t="s">
        <v>1086</v>
      </c>
      <c r="V113" s="309">
        <v>131</v>
      </c>
      <c r="W113" s="268">
        <v>10</v>
      </c>
      <c r="X113" s="266" t="s">
        <v>345</v>
      </c>
      <c r="Y113" s="266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487"/>
      <c r="C114" s="457"/>
      <c r="D114" s="458"/>
      <c r="G114" s="416"/>
      <c r="H114" s="307"/>
      <c r="I114" s="308"/>
      <c r="J114" s="309"/>
      <c r="K114" s="265"/>
      <c r="L114" s="266"/>
      <c r="M114" s="266"/>
      <c r="N114" s="142"/>
      <c r="O114" s="143"/>
      <c r="P114" s="144"/>
      <c r="Q114" s="132"/>
      <c r="S114" s="133"/>
      <c r="T114" s="307"/>
      <c r="U114" s="308"/>
      <c r="V114" s="309"/>
      <c r="W114" s="268"/>
      <c r="X114" s="266"/>
      <c r="Y114" s="266"/>
      <c r="Z114" s="81"/>
      <c r="AA114" s="82"/>
      <c r="AB114" s="83"/>
      <c r="AC114" s="63"/>
      <c r="AE114" s="64"/>
      <c r="AF114" s="81"/>
      <c r="AG114" s="82"/>
      <c r="AH114" s="83"/>
      <c r="AI114" s="63"/>
      <c r="AK114" s="64"/>
      <c r="AL114" s="82"/>
      <c r="AM114" s="82"/>
      <c r="AN114" s="82"/>
      <c r="AO114" s="63"/>
      <c r="AP114" s="14"/>
      <c r="AQ114" s="64"/>
      <c r="AR114" s="79"/>
      <c r="AS114" s="79"/>
      <c r="AT114" s="79"/>
      <c r="AU114" s="63"/>
      <c r="AW114" s="64"/>
      <c r="AX114" s="82"/>
      <c r="AY114" s="82"/>
      <c r="AZ114" s="82"/>
      <c r="BA114" s="63"/>
      <c r="BC114" s="64"/>
      <c r="BD114" s="82"/>
      <c r="BE114" s="82"/>
      <c r="BF114" s="82"/>
      <c r="BG114" s="63"/>
      <c r="BI114" s="64"/>
      <c r="BJ114" s="82"/>
      <c r="BK114" s="82"/>
      <c r="BL114" s="83"/>
    </row>
    <row r="115" spans="1:64" x14ac:dyDescent="0.2">
      <c r="A115" s="191"/>
      <c r="B115" s="449"/>
      <c r="C115" s="449"/>
      <c r="D115" s="486"/>
      <c r="E115" s="424"/>
      <c r="F115" s="259"/>
      <c r="G115" s="415"/>
      <c r="H115" s="449"/>
      <c r="I115" s="450"/>
      <c r="J115" s="451"/>
      <c r="K115" s="259"/>
      <c r="L115" s="424"/>
      <c r="M115" s="424"/>
      <c r="N115" s="139"/>
      <c r="O115" s="140"/>
      <c r="P115" s="141"/>
      <c r="Q115" s="393"/>
      <c r="R115" s="293"/>
      <c r="S115" s="387"/>
      <c r="T115" s="202"/>
      <c r="U115" s="202"/>
      <c r="V115" s="203"/>
      <c r="W115" s="130"/>
      <c r="X115" s="44"/>
      <c r="Y115" s="131"/>
      <c r="Z115" s="199"/>
      <c r="AA115" s="157"/>
      <c r="AB115" s="158"/>
      <c r="AC115" s="198"/>
      <c r="AD115" s="155"/>
      <c r="AE115" s="156"/>
      <c r="AF115" s="199"/>
      <c r="AG115" s="157"/>
      <c r="AH115" s="158"/>
      <c r="AI115" s="198"/>
      <c r="AJ115" s="155"/>
      <c r="AK115" s="156"/>
      <c r="AL115" s="157"/>
      <c r="AM115" s="157"/>
      <c r="AN115" s="157"/>
      <c r="AO115" s="198"/>
      <c r="AP115" s="155"/>
      <c r="AQ115" s="156"/>
      <c r="AR115" s="157"/>
      <c r="AS115" s="157"/>
      <c r="AT115" s="157"/>
      <c r="AU115" s="198"/>
      <c r="AV115" s="155"/>
      <c r="AW115" s="156"/>
      <c r="AX115" s="157"/>
      <c r="AY115" s="157"/>
      <c r="AZ115" s="157"/>
      <c r="BA115" s="198"/>
      <c r="BB115" s="155"/>
      <c r="BC115" s="156"/>
      <c r="BD115" s="157"/>
      <c r="BE115" s="157"/>
      <c r="BF115" s="157"/>
      <c r="BG115" s="198"/>
      <c r="BH115" s="155"/>
      <c r="BI115" s="156"/>
      <c r="BJ115" s="157"/>
      <c r="BK115" s="157"/>
      <c r="BL115" s="158"/>
    </row>
    <row r="116" spans="1:64" x14ac:dyDescent="0.2">
      <c r="A116" s="200" t="s">
        <v>95</v>
      </c>
      <c r="B116" s="313">
        <v>602</v>
      </c>
      <c r="C116" s="461" t="s">
        <v>5624</v>
      </c>
      <c r="D116" s="462">
        <v>45</v>
      </c>
      <c r="E116" s="273">
        <v>601</v>
      </c>
      <c r="F116" s="476" t="s">
        <v>4865</v>
      </c>
      <c r="G116" s="477">
        <v>39</v>
      </c>
      <c r="H116" s="313">
        <v>512</v>
      </c>
      <c r="I116" s="461" t="s">
        <v>4126</v>
      </c>
      <c r="J116" s="462">
        <v>57</v>
      </c>
      <c r="K116" s="272">
        <v>495</v>
      </c>
      <c r="L116" s="273" t="s">
        <v>3343</v>
      </c>
      <c r="M116" s="273">
        <v>52</v>
      </c>
      <c r="N116" s="220">
        <v>530</v>
      </c>
      <c r="O116" s="221" t="s">
        <v>2599</v>
      </c>
      <c r="P116" s="222">
        <v>62</v>
      </c>
      <c r="Q116" s="35">
        <v>502</v>
      </c>
      <c r="R116" s="301" t="s">
        <v>1853</v>
      </c>
      <c r="S116" s="249">
        <v>84</v>
      </c>
      <c r="T116" s="314">
        <v>472</v>
      </c>
      <c r="U116" s="314" t="s">
        <v>1101</v>
      </c>
      <c r="V116" s="315">
        <v>95</v>
      </c>
      <c r="W116" s="272">
        <v>434</v>
      </c>
      <c r="X116" s="273" t="s">
        <v>361</v>
      </c>
      <c r="Y116" s="274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307">
        <v>36</v>
      </c>
      <c r="C117" s="440" t="s">
        <v>5611</v>
      </c>
      <c r="D117" s="441">
        <v>32</v>
      </c>
      <c r="E117" s="266">
        <v>49</v>
      </c>
      <c r="F117" s="469" t="s">
        <v>4852</v>
      </c>
      <c r="G117" s="470">
        <v>51</v>
      </c>
      <c r="H117" s="307">
        <v>59</v>
      </c>
      <c r="I117" s="440" t="s">
        <v>4113</v>
      </c>
      <c r="J117" s="441">
        <v>66</v>
      </c>
      <c r="K117" s="265">
        <v>44</v>
      </c>
      <c r="L117" s="266" t="s">
        <v>3330</v>
      </c>
      <c r="M117" s="266">
        <v>60</v>
      </c>
      <c r="N117" s="142">
        <v>42</v>
      </c>
      <c r="O117" s="143" t="s">
        <v>2584</v>
      </c>
      <c r="P117" s="144">
        <v>55</v>
      </c>
      <c r="Q117" s="132">
        <v>47</v>
      </c>
      <c r="R117" s="279" t="s">
        <v>1840</v>
      </c>
      <c r="S117" s="133">
        <v>104</v>
      </c>
      <c r="T117" s="307">
        <v>46</v>
      </c>
      <c r="U117" s="308" t="s">
        <v>1088</v>
      </c>
      <c r="V117" s="309">
        <v>89</v>
      </c>
      <c r="W117" s="265">
        <v>38</v>
      </c>
      <c r="X117" s="266" t="s">
        <v>347</v>
      </c>
      <c r="Y117" s="266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439">
        <v>63</v>
      </c>
      <c r="C118" s="440" t="s">
        <v>5612</v>
      </c>
      <c r="D118" s="441">
        <v>33</v>
      </c>
      <c r="E118" s="469">
        <v>70</v>
      </c>
      <c r="F118" s="469" t="s">
        <v>4853</v>
      </c>
      <c r="G118" s="470">
        <v>33</v>
      </c>
      <c r="H118" s="439">
        <v>69</v>
      </c>
      <c r="I118" s="440" t="s">
        <v>4114</v>
      </c>
      <c r="J118" s="441">
        <v>49</v>
      </c>
      <c r="K118" s="265">
        <v>76</v>
      </c>
      <c r="L118" s="266" t="s">
        <v>3331</v>
      </c>
      <c r="M118" s="266">
        <v>42</v>
      </c>
      <c r="N118" s="142">
        <v>89</v>
      </c>
      <c r="O118" s="143" t="s">
        <v>2585</v>
      </c>
      <c r="P118" s="144">
        <v>58</v>
      </c>
      <c r="Q118" s="132">
        <v>65</v>
      </c>
      <c r="R118" s="279" t="s">
        <v>1841</v>
      </c>
      <c r="S118" s="133">
        <v>80</v>
      </c>
      <c r="T118" s="307">
        <v>62</v>
      </c>
      <c r="U118" s="308" t="s">
        <v>1089</v>
      </c>
      <c r="V118" s="309">
        <v>100</v>
      </c>
      <c r="W118" s="265">
        <v>60</v>
      </c>
      <c r="X118" s="266" t="s">
        <v>348</v>
      </c>
      <c r="Y118" s="266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439">
        <v>10</v>
      </c>
      <c r="C119" s="440" t="s">
        <v>5613</v>
      </c>
      <c r="D119" s="441">
        <v>40</v>
      </c>
      <c r="E119" s="469">
        <v>9</v>
      </c>
      <c r="F119" s="469" t="s">
        <v>3652</v>
      </c>
      <c r="G119" s="470">
        <v>49</v>
      </c>
      <c r="H119" s="439">
        <v>8</v>
      </c>
      <c r="I119" s="440" t="s">
        <v>4115</v>
      </c>
      <c r="J119" s="441">
        <v>70</v>
      </c>
      <c r="K119" s="265">
        <v>6</v>
      </c>
      <c r="L119" s="266" t="s">
        <v>3332</v>
      </c>
      <c r="M119" s="266">
        <v>73</v>
      </c>
      <c r="N119" s="142">
        <v>8</v>
      </c>
      <c r="O119" s="143" t="s">
        <v>2586</v>
      </c>
      <c r="P119" s="144">
        <v>56</v>
      </c>
      <c r="Q119" s="132">
        <v>9</v>
      </c>
      <c r="R119" s="279" t="s">
        <v>1842</v>
      </c>
      <c r="S119" s="133">
        <v>74</v>
      </c>
      <c r="T119" s="307">
        <v>7</v>
      </c>
      <c r="U119" s="308" t="s">
        <v>1090</v>
      </c>
      <c r="V119" s="309">
        <v>119</v>
      </c>
      <c r="W119" s="265">
        <v>9</v>
      </c>
      <c r="X119" s="266" t="s">
        <v>349</v>
      </c>
      <c r="Y119" s="266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439">
        <v>0</v>
      </c>
      <c r="C120" s="440" t="s">
        <v>270</v>
      </c>
      <c r="D120" s="441">
        <v>0</v>
      </c>
      <c r="E120" s="469">
        <v>3</v>
      </c>
      <c r="F120" s="469" t="s">
        <v>4854</v>
      </c>
      <c r="G120" s="470">
        <v>49</v>
      </c>
      <c r="H120" s="439">
        <v>1</v>
      </c>
      <c r="I120" s="440" t="s">
        <v>3582</v>
      </c>
      <c r="J120" s="441">
        <v>2</v>
      </c>
      <c r="K120" s="265">
        <v>1</v>
      </c>
      <c r="L120" s="266" t="s">
        <v>3111</v>
      </c>
      <c r="M120" s="266">
        <v>73</v>
      </c>
      <c r="N120" s="142">
        <v>1</v>
      </c>
      <c r="O120" s="143" t="s">
        <v>2587</v>
      </c>
      <c r="P120" s="144">
        <v>4</v>
      </c>
      <c r="Q120" s="132">
        <v>3</v>
      </c>
      <c r="R120" s="279" t="s">
        <v>1843</v>
      </c>
      <c r="S120" s="133">
        <v>416</v>
      </c>
      <c r="T120" s="307">
        <v>3</v>
      </c>
      <c r="U120" s="308" t="s">
        <v>1091</v>
      </c>
      <c r="V120" s="309">
        <v>96</v>
      </c>
      <c r="W120" s="265">
        <v>0</v>
      </c>
      <c r="X120" s="266" t="s">
        <v>270</v>
      </c>
      <c r="Y120" s="266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439">
        <v>103</v>
      </c>
      <c r="C121" s="440" t="s">
        <v>5614</v>
      </c>
      <c r="D121" s="441">
        <v>77</v>
      </c>
      <c r="E121" s="469">
        <v>108</v>
      </c>
      <c r="F121" s="469" t="s">
        <v>4855</v>
      </c>
      <c r="G121" s="470">
        <v>36</v>
      </c>
      <c r="H121" s="439">
        <v>79</v>
      </c>
      <c r="I121" s="440" t="s">
        <v>4116</v>
      </c>
      <c r="J121" s="441">
        <v>58</v>
      </c>
      <c r="K121" s="265">
        <v>89</v>
      </c>
      <c r="L121" s="266" t="s">
        <v>3333</v>
      </c>
      <c r="M121" s="266">
        <v>50</v>
      </c>
      <c r="N121" s="142">
        <v>85</v>
      </c>
      <c r="O121" s="143" t="s">
        <v>2588</v>
      </c>
      <c r="P121" s="144">
        <v>51</v>
      </c>
      <c r="Q121" s="132">
        <v>97</v>
      </c>
      <c r="R121" s="279" t="s">
        <v>1844</v>
      </c>
      <c r="S121" s="133">
        <v>83</v>
      </c>
      <c r="T121" s="307">
        <v>80</v>
      </c>
      <c r="U121" s="308" t="s">
        <v>1092</v>
      </c>
      <c r="V121" s="309">
        <v>88</v>
      </c>
      <c r="W121" s="265">
        <v>67</v>
      </c>
      <c r="X121" s="266" t="s">
        <v>350</v>
      </c>
      <c r="Y121" s="266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439">
        <v>0</v>
      </c>
      <c r="C122" s="440" t="s">
        <v>270</v>
      </c>
      <c r="D122" s="441">
        <v>0</v>
      </c>
      <c r="E122" s="469">
        <v>1</v>
      </c>
      <c r="F122" s="469" t="s">
        <v>4856</v>
      </c>
      <c r="G122" s="470">
        <v>1</v>
      </c>
      <c r="H122" s="439">
        <v>0</v>
      </c>
      <c r="I122" s="440" t="s">
        <v>270</v>
      </c>
      <c r="J122" s="441">
        <v>0</v>
      </c>
      <c r="K122" s="265">
        <v>0</v>
      </c>
      <c r="L122" s="266" t="s">
        <v>270</v>
      </c>
      <c r="M122" s="266">
        <v>0</v>
      </c>
      <c r="N122" s="142">
        <v>1</v>
      </c>
      <c r="O122" s="143" t="s">
        <v>2589</v>
      </c>
      <c r="P122" s="144">
        <v>20</v>
      </c>
      <c r="Q122" s="132">
        <v>0</v>
      </c>
      <c r="R122" s="279" t="s">
        <v>270</v>
      </c>
      <c r="S122" s="133">
        <v>0</v>
      </c>
      <c r="T122" s="307">
        <v>0</v>
      </c>
      <c r="U122" s="308" t="s">
        <v>270</v>
      </c>
      <c r="V122" s="309">
        <v>0</v>
      </c>
      <c r="W122" s="265">
        <v>4</v>
      </c>
      <c r="X122" s="266" t="s">
        <v>351</v>
      </c>
      <c r="Y122" s="266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439">
        <v>15</v>
      </c>
      <c r="C123" s="440" t="s">
        <v>5615</v>
      </c>
      <c r="D123" s="441">
        <v>24</v>
      </c>
      <c r="E123" s="469">
        <v>10</v>
      </c>
      <c r="F123" s="469" t="s">
        <v>4857</v>
      </c>
      <c r="G123" s="470">
        <v>55</v>
      </c>
      <c r="H123" s="439">
        <v>15</v>
      </c>
      <c r="I123" s="440" t="s">
        <v>4117</v>
      </c>
      <c r="J123" s="441">
        <v>46</v>
      </c>
      <c r="K123" s="265">
        <v>9</v>
      </c>
      <c r="L123" s="266" t="s">
        <v>3334</v>
      </c>
      <c r="M123" s="266">
        <v>87</v>
      </c>
      <c r="N123" s="142">
        <v>11</v>
      </c>
      <c r="O123" s="143" t="s">
        <v>2590</v>
      </c>
      <c r="P123" s="144">
        <v>139</v>
      </c>
      <c r="Q123" s="132">
        <v>10</v>
      </c>
      <c r="R123" s="279" t="s">
        <v>1845</v>
      </c>
      <c r="S123" s="133">
        <v>52</v>
      </c>
      <c r="T123" s="307">
        <v>13</v>
      </c>
      <c r="U123" s="308" t="s">
        <v>1093</v>
      </c>
      <c r="V123" s="309">
        <v>67</v>
      </c>
      <c r="W123" s="265">
        <v>11</v>
      </c>
      <c r="X123" s="266" t="s">
        <v>352</v>
      </c>
      <c r="Y123" s="266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439">
        <v>287</v>
      </c>
      <c r="C124" s="440" t="s">
        <v>5616</v>
      </c>
      <c r="D124" s="441">
        <v>39</v>
      </c>
      <c r="E124" s="469">
        <v>267</v>
      </c>
      <c r="F124" s="469" t="s">
        <v>4858</v>
      </c>
      <c r="G124" s="470">
        <v>41</v>
      </c>
      <c r="H124" s="439">
        <v>194</v>
      </c>
      <c r="I124" s="440" t="s">
        <v>4118</v>
      </c>
      <c r="J124" s="441">
        <v>53</v>
      </c>
      <c r="K124" s="265">
        <v>194</v>
      </c>
      <c r="L124" s="266" t="s">
        <v>3335</v>
      </c>
      <c r="M124" s="266">
        <v>48</v>
      </c>
      <c r="N124" s="142">
        <v>207</v>
      </c>
      <c r="O124" s="143" t="s">
        <v>2591</v>
      </c>
      <c r="P124" s="144">
        <v>63</v>
      </c>
      <c r="Q124" s="132">
        <v>192</v>
      </c>
      <c r="R124" s="279" t="s">
        <v>1846</v>
      </c>
      <c r="S124" s="133">
        <v>79</v>
      </c>
      <c r="T124" s="307">
        <v>194</v>
      </c>
      <c r="U124" s="308" t="s">
        <v>1094</v>
      </c>
      <c r="V124" s="309">
        <v>96</v>
      </c>
      <c r="W124" s="265">
        <v>156</v>
      </c>
      <c r="X124" s="266" t="s">
        <v>353</v>
      </c>
      <c r="Y124" s="266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439">
        <v>7</v>
      </c>
      <c r="C125" s="440" t="s">
        <v>5617</v>
      </c>
      <c r="D125" s="441">
        <v>25</v>
      </c>
      <c r="E125" s="469">
        <v>6</v>
      </c>
      <c r="F125" s="469" t="s">
        <v>4859</v>
      </c>
      <c r="G125" s="470">
        <v>23</v>
      </c>
      <c r="H125" s="439">
        <v>5</v>
      </c>
      <c r="I125" s="440" t="s">
        <v>4119</v>
      </c>
      <c r="J125" s="441">
        <v>82</v>
      </c>
      <c r="K125" s="265">
        <v>6</v>
      </c>
      <c r="L125" s="266" t="s">
        <v>3336</v>
      </c>
      <c r="M125" s="266">
        <v>37</v>
      </c>
      <c r="N125" s="142">
        <v>8</v>
      </c>
      <c r="O125" s="143" t="s">
        <v>2592</v>
      </c>
      <c r="P125" s="144">
        <v>119</v>
      </c>
      <c r="Q125" s="132">
        <v>5</v>
      </c>
      <c r="R125" s="279" t="s">
        <v>1847</v>
      </c>
      <c r="S125" s="133">
        <v>105</v>
      </c>
      <c r="T125" s="307">
        <v>1</v>
      </c>
      <c r="U125" s="308" t="s">
        <v>490</v>
      </c>
      <c r="V125" s="309">
        <v>74</v>
      </c>
      <c r="W125" s="265">
        <v>10</v>
      </c>
      <c r="X125" s="266" t="s">
        <v>354</v>
      </c>
      <c r="Y125" s="266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439">
        <v>8</v>
      </c>
      <c r="C126" s="440" t="s">
        <v>5618</v>
      </c>
      <c r="D126" s="441">
        <v>53</v>
      </c>
      <c r="E126" s="469">
        <v>5</v>
      </c>
      <c r="F126" s="469" t="s">
        <v>4860</v>
      </c>
      <c r="G126" s="470">
        <v>21</v>
      </c>
      <c r="H126" s="439">
        <v>11</v>
      </c>
      <c r="I126" s="440" t="s">
        <v>4120</v>
      </c>
      <c r="J126" s="441">
        <v>87</v>
      </c>
      <c r="K126" s="265">
        <v>9</v>
      </c>
      <c r="L126" s="266" t="s">
        <v>3337</v>
      </c>
      <c r="M126" s="266">
        <v>128</v>
      </c>
      <c r="N126" s="142">
        <v>10</v>
      </c>
      <c r="O126" s="143" t="s">
        <v>2593</v>
      </c>
      <c r="P126" s="144">
        <v>60</v>
      </c>
      <c r="Q126" s="132">
        <v>7</v>
      </c>
      <c r="R126" s="279" t="s">
        <v>1848</v>
      </c>
      <c r="S126" s="133">
        <v>108</v>
      </c>
      <c r="T126" s="307">
        <v>9</v>
      </c>
      <c r="U126" s="308" t="s">
        <v>1095</v>
      </c>
      <c r="V126" s="309">
        <v>116</v>
      </c>
      <c r="W126" s="265">
        <v>5</v>
      </c>
      <c r="X126" s="266" t="s">
        <v>355</v>
      </c>
      <c r="Y126" s="266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439">
        <v>21</v>
      </c>
      <c r="C127" s="440" t="s">
        <v>5619</v>
      </c>
      <c r="D127" s="441">
        <v>30</v>
      </c>
      <c r="E127" s="469">
        <v>18</v>
      </c>
      <c r="F127" s="469" t="s">
        <v>4861</v>
      </c>
      <c r="G127" s="470">
        <v>24</v>
      </c>
      <c r="H127" s="439">
        <v>17</v>
      </c>
      <c r="I127" s="440" t="s">
        <v>4121</v>
      </c>
      <c r="J127" s="441">
        <v>82</v>
      </c>
      <c r="K127" s="265">
        <v>16</v>
      </c>
      <c r="L127" s="266" t="s">
        <v>3338</v>
      </c>
      <c r="M127" s="266">
        <v>67</v>
      </c>
      <c r="N127" s="142">
        <v>21</v>
      </c>
      <c r="O127" s="143" t="s">
        <v>2594</v>
      </c>
      <c r="P127" s="144">
        <v>43</v>
      </c>
      <c r="Q127" s="132">
        <v>20</v>
      </c>
      <c r="R127" s="279" t="s">
        <v>1849</v>
      </c>
      <c r="S127" s="133">
        <v>66</v>
      </c>
      <c r="T127" s="307">
        <v>14</v>
      </c>
      <c r="U127" s="308" t="s">
        <v>1096</v>
      </c>
      <c r="V127" s="309">
        <v>121</v>
      </c>
      <c r="W127" s="265">
        <v>13</v>
      </c>
      <c r="X127" s="266" t="s">
        <v>356</v>
      </c>
      <c r="Y127" s="266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439">
        <v>14</v>
      </c>
      <c r="C128" s="440" t="s">
        <v>5620</v>
      </c>
      <c r="D128" s="441">
        <v>59</v>
      </c>
      <c r="E128" s="469">
        <v>14</v>
      </c>
      <c r="F128" s="469" t="s">
        <v>4862</v>
      </c>
      <c r="G128" s="470">
        <v>51</v>
      </c>
      <c r="H128" s="439">
        <v>12</v>
      </c>
      <c r="I128" s="440" t="s">
        <v>4122</v>
      </c>
      <c r="J128" s="441">
        <v>36</v>
      </c>
      <c r="K128" s="265">
        <v>7</v>
      </c>
      <c r="L128" s="266" t="s">
        <v>3339</v>
      </c>
      <c r="M128" s="266">
        <v>39</v>
      </c>
      <c r="N128" s="142">
        <v>6</v>
      </c>
      <c r="O128" s="143" t="s">
        <v>2595</v>
      </c>
      <c r="P128" s="144">
        <v>46</v>
      </c>
      <c r="Q128" s="132">
        <v>5</v>
      </c>
      <c r="R128" s="279" t="s">
        <v>1850</v>
      </c>
      <c r="S128" s="133">
        <v>102</v>
      </c>
      <c r="T128" s="307">
        <v>5</v>
      </c>
      <c r="U128" s="308" t="s">
        <v>1097</v>
      </c>
      <c r="V128" s="309">
        <v>109</v>
      </c>
      <c r="W128" s="265">
        <v>13</v>
      </c>
      <c r="X128" s="266" t="s">
        <v>357</v>
      </c>
      <c r="Y128" s="266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439">
        <v>26</v>
      </c>
      <c r="C129" s="440" t="s">
        <v>5621</v>
      </c>
      <c r="D129" s="441">
        <v>50</v>
      </c>
      <c r="E129" s="469">
        <v>33</v>
      </c>
      <c r="F129" s="469" t="s">
        <v>4863</v>
      </c>
      <c r="G129" s="470">
        <v>35</v>
      </c>
      <c r="H129" s="439">
        <v>32</v>
      </c>
      <c r="I129" s="440" t="s">
        <v>4123</v>
      </c>
      <c r="J129" s="441">
        <v>65</v>
      </c>
      <c r="K129" s="265">
        <v>24</v>
      </c>
      <c r="L129" s="266" t="s">
        <v>3340</v>
      </c>
      <c r="M129" s="266">
        <v>58</v>
      </c>
      <c r="N129" s="142">
        <v>30</v>
      </c>
      <c r="O129" s="143" t="s">
        <v>2596</v>
      </c>
      <c r="P129" s="144">
        <v>72</v>
      </c>
      <c r="Q129" s="132">
        <v>28</v>
      </c>
      <c r="R129" s="279" t="s">
        <v>1851</v>
      </c>
      <c r="S129" s="133">
        <v>98</v>
      </c>
      <c r="T129" s="307">
        <v>31</v>
      </c>
      <c r="U129" s="308" t="s">
        <v>1098</v>
      </c>
      <c r="V129" s="309">
        <v>86</v>
      </c>
      <c r="W129" s="265">
        <v>30</v>
      </c>
      <c r="X129" s="266" t="s">
        <v>358</v>
      </c>
      <c r="Y129" s="266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439">
        <v>7</v>
      </c>
      <c r="C130" s="440" t="s">
        <v>5622</v>
      </c>
      <c r="D130" s="441">
        <v>36</v>
      </c>
      <c r="E130" s="469">
        <v>7</v>
      </c>
      <c r="F130" s="469" t="s">
        <v>4864</v>
      </c>
      <c r="G130" s="470">
        <v>50</v>
      </c>
      <c r="H130" s="439">
        <v>5</v>
      </c>
      <c r="I130" s="440" t="s">
        <v>4124</v>
      </c>
      <c r="J130" s="441">
        <v>62</v>
      </c>
      <c r="K130" s="265">
        <v>8</v>
      </c>
      <c r="L130" s="266" t="s">
        <v>3341</v>
      </c>
      <c r="M130" s="266">
        <v>34</v>
      </c>
      <c r="N130" s="142">
        <v>7</v>
      </c>
      <c r="O130" s="143" t="s">
        <v>2597</v>
      </c>
      <c r="P130" s="144">
        <v>108</v>
      </c>
      <c r="Q130" s="132">
        <v>10</v>
      </c>
      <c r="R130" s="279" t="s">
        <v>1159</v>
      </c>
      <c r="S130" s="133">
        <v>41</v>
      </c>
      <c r="T130" s="307">
        <v>5</v>
      </c>
      <c r="U130" s="308" t="s">
        <v>1099</v>
      </c>
      <c r="V130" s="309">
        <v>111</v>
      </c>
      <c r="W130" s="265">
        <v>13</v>
      </c>
      <c r="X130" s="266" t="s">
        <v>359</v>
      </c>
      <c r="Y130" s="266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439">
        <v>5</v>
      </c>
      <c r="C131" s="440" t="s">
        <v>5623</v>
      </c>
      <c r="D131" s="441">
        <v>46</v>
      </c>
      <c r="E131" s="469">
        <v>1</v>
      </c>
      <c r="F131" s="469" t="s">
        <v>2589</v>
      </c>
      <c r="G131" s="470">
        <v>3</v>
      </c>
      <c r="H131" s="439">
        <v>5</v>
      </c>
      <c r="I131" s="440" t="s">
        <v>4125</v>
      </c>
      <c r="J131" s="441">
        <v>72</v>
      </c>
      <c r="K131" s="265">
        <v>6</v>
      </c>
      <c r="L131" s="266" t="s">
        <v>3342</v>
      </c>
      <c r="M131" s="266">
        <v>56</v>
      </c>
      <c r="N131" s="142">
        <v>4</v>
      </c>
      <c r="O131" s="143" t="s">
        <v>2598</v>
      </c>
      <c r="P131" s="144">
        <v>106</v>
      </c>
      <c r="Q131" s="128">
        <v>4</v>
      </c>
      <c r="R131" s="298" t="s">
        <v>1852</v>
      </c>
      <c r="S131" s="129">
        <v>92</v>
      </c>
      <c r="T131" s="310">
        <v>2</v>
      </c>
      <c r="U131" s="311" t="s">
        <v>1100</v>
      </c>
      <c r="V131" s="312">
        <v>58</v>
      </c>
      <c r="W131" s="268">
        <v>5</v>
      </c>
      <c r="X131" s="269" t="s">
        <v>360</v>
      </c>
      <c r="Y131" s="269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123"/>
      <c r="C132" s="124"/>
      <c r="D132" s="125"/>
      <c r="E132" s="422"/>
      <c r="F132" s="422"/>
      <c r="G132" s="423"/>
      <c r="H132" s="453"/>
      <c r="I132" s="453"/>
      <c r="J132" s="454"/>
      <c r="K132" s="204"/>
      <c r="L132" s="422"/>
      <c r="M132" s="423"/>
      <c r="N132" s="192"/>
      <c r="O132" s="192"/>
      <c r="P132" s="334"/>
      <c r="Q132" s="132"/>
      <c r="S132" s="133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6"/>
      <c r="AV132" s="17"/>
      <c r="AW132" s="127"/>
      <c r="AX132" s="145"/>
      <c r="AY132" s="146"/>
      <c r="AZ132" s="147"/>
      <c r="BA132" s="126"/>
      <c r="BB132" s="17"/>
      <c r="BC132" s="127"/>
      <c r="BD132" s="145"/>
      <c r="BE132" s="146"/>
      <c r="BF132" s="147"/>
      <c r="BG132" s="126"/>
      <c r="BH132" s="17"/>
      <c r="BI132" s="127"/>
      <c r="BJ132" s="81"/>
      <c r="BK132" s="82"/>
      <c r="BL132" s="83"/>
    </row>
    <row r="133" spans="1:64" s="36" customFormat="1" x14ac:dyDescent="0.2">
      <c r="A133" s="19">
        <f ca="1">TODAY()</f>
        <v>44996</v>
      </c>
      <c r="B133" s="335">
        <v>2022</v>
      </c>
      <c r="C133" s="336"/>
      <c r="D133" s="337"/>
      <c r="E133" s="4">
        <v>2021</v>
      </c>
      <c r="F133" s="4"/>
      <c r="G133" s="39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290"/>
      <c r="S133" s="392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105">
        <v>2005</v>
      </c>
      <c r="BB133" s="10"/>
      <c r="BC133" s="106"/>
      <c r="BD133" s="87">
        <v>2004</v>
      </c>
      <c r="BE133" s="88"/>
      <c r="BF133" s="89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11" t="s">
        <v>262</v>
      </c>
      <c r="C134" s="338" t="s">
        <v>263</v>
      </c>
      <c r="D134" s="339" t="s">
        <v>264</v>
      </c>
      <c r="E134" s="4" t="s">
        <v>262</v>
      </c>
      <c r="F134" s="4" t="s">
        <v>263</v>
      </c>
      <c r="G134" s="392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290" t="s">
        <v>263</v>
      </c>
      <c r="S134" s="392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313">
        <v>257</v>
      </c>
      <c r="C135" s="461" t="s">
        <v>5644</v>
      </c>
      <c r="D135" s="462">
        <v>25</v>
      </c>
      <c r="E135" s="273">
        <v>296</v>
      </c>
      <c r="F135" s="476" t="s">
        <v>4894</v>
      </c>
      <c r="G135" s="477">
        <v>35</v>
      </c>
      <c r="H135" s="314">
        <v>282</v>
      </c>
      <c r="I135" s="461" t="s">
        <v>4147</v>
      </c>
      <c r="J135" s="462">
        <v>70</v>
      </c>
      <c r="K135" s="272">
        <v>247</v>
      </c>
      <c r="L135" s="273" t="s">
        <v>3362</v>
      </c>
      <c r="M135" s="274">
        <v>61</v>
      </c>
      <c r="N135" s="221">
        <v>253</v>
      </c>
      <c r="O135" s="221" t="s">
        <v>2622</v>
      </c>
      <c r="P135" s="222">
        <v>72</v>
      </c>
      <c r="Q135" s="248">
        <v>247</v>
      </c>
      <c r="R135" s="301" t="s">
        <v>1874</v>
      </c>
      <c r="S135" s="249">
        <v>89</v>
      </c>
      <c r="T135" s="313">
        <v>218</v>
      </c>
      <c r="U135" s="314" t="s">
        <v>1120</v>
      </c>
      <c r="V135" s="315">
        <v>80</v>
      </c>
      <c r="W135" s="272">
        <v>224</v>
      </c>
      <c r="X135" s="273" t="s">
        <v>383</v>
      </c>
      <c r="Y135" s="274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49"/>
      <c r="BK135" s="149"/>
      <c r="BL135" s="150"/>
    </row>
    <row r="136" spans="1:64" x14ac:dyDescent="0.2">
      <c r="A136" s="20" t="s">
        <v>166</v>
      </c>
      <c r="B136" s="307">
        <v>0</v>
      </c>
      <c r="C136" s="440" t="s">
        <v>270</v>
      </c>
      <c r="D136" s="441">
        <v>0</v>
      </c>
      <c r="E136" s="266">
        <v>3</v>
      </c>
      <c r="F136" s="469" t="s">
        <v>4875</v>
      </c>
      <c r="G136" s="470">
        <v>25</v>
      </c>
      <c r="H136" s="307">
        <v>1</v>
      </c>
      <c r="I136" s="440" t="s">
        <v>4127</v>
      </c>
      <c r="J136" s="441">
        <v>70</v>
      </c>
      <c r="K136" s="265">
        <v>1</v>
      </c>
      <c r="L136" s="266" t="s">
        <v>3344</v>
      </c>
      <c r="M136" s="266">
        <v>111</v>
      </c>
      <c r="N136" s="142">
        <v>1</v>
      </c>
      <c r="O136" s="143" t="s">
        <v>2600</v>
      </c>
      <c r="P136" s="144">
        <v>461</v>
      </c>
      <c r="Q136" s="132">
        <v>1</v>
      </c>
      <c r="R136" s="279" t="s">
        <v>1854</v>
      </c>
      <c r="S136" s="133">
        <v>143</v>
      </c>
      <c r="T136" s="307">
        <v>0</v>
      </c>
      <c r="U136" s="308" t="s">
        <v>270</v>
      </c>
      <c r="V136" s="309">
        <v>0</v>
      </c>
      <c r="W136" s="265">
        <v>1</v>
      </c>
      <c r="X136" s="266" t="s">
        <v>362</v>
      </c>
      <c r="Y136" s="266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439">
        <v>1</v>
      </c>
      <c r="C137" s="440" t="s">
        <v>4071</v>
      </c>
      <c r="D137" s="441">
        <v>4</v>
      </c>
      <c r="E137" s="469">
        <v>0</v>
      </c>
      <c r="F137" s="469" t="s">
        <v>270</v>
      </c>
      <c r="G137" s="470">
        <v>0</v>
      </c>
      <c r="H137" s="439">
        <v>2</v>
      </c>
      <c r="I137" s="440" t="s">
        <v>4128</v>
      </c>
      <c r="J137" s="441">
        <v>41</v>
      </c>
      <c r="K137" s="265">
        <v>0</v>
      </c>
      <c r="L137" s="266" t="s">
        <v>270</v>
      </c>
      <c r="M137" s="266">
        <v>0</v>
      </c>
      <c r="N137" s="142">
        <v>2</v>
      </c>
      <c r="O137" s="143" t="s">
        <v>2601</v>
      </c>
      <c r="P137" s="144">
        <v>81</v>
      </c>
      <c r="Q137" s="132">
        <v>3</v>
      </c>
      <c r="R137" s="279" t="s">
        <v>1855</v>
      </c>
      <c r="S137" s="133">
        <v>90</v>
      </c>
      <c r="T137" s="307">
        <v>2</v>
      </c>
      <c r="U137" s="308" t="s">
        <v>1102</v>
      </c>
      <c r="V137" s="309">
        <v>147</v>
      </c>
      <c r="W137" s="265">
        <v>1</v>
      </c>
      <c r="X137" s="266" t="s">
        <v>363</v>
      </c>
      <c r="Y137" s="266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439">
        <v>8</v>
      </c>
      <c r="C138" s="440" t="s">
        <v>5625</v>
      </c>
      <c r="D138" s="441">
        <v>7</v>
      </c>
      <c r="E138" s="469">
        <v>8</v>
      </c>
      <c r="F138" s="469" t="s">
        <v>4876</v>
      </c>
      <c r="G138" s="470">
        <v>60</v>
      </c>
      <c r="H138" s="439">
        <v>7</v>
      </c>
      <c r="I138" s="440" t="s">
        <v>4129</v>
      </c>
      <c r="J138" s="441">
        <v>60</v>
      </c>
      <c r="K138" s="265">
        <v>9</v>
      </c>
      <c r="L138" s="266" t="s">
        <v>3345</v>
      </c>
      <c r="M138" s="266">
        <v>57</v>
      </c>
      <c r="N138" s="142">
        <v>4</v>
      </c>
      <c r="O138" s="143" t="s">
        <v>2602</v>
      </c>
      <c r="P138" s="144">
        <v>118</v>
      </c>
      <c r="Q138" s="132">
        <v>2</v>
      </c>
      <c r="R138" s="279" t="s">
        <v>1856</v>
      </c>
      <c r="S138" s="133">
        <v>149</v>
      </c>
      <c r="T138" s="307">
        <v>5</v>
      </c>
      <c r="U138" s="308" t="s">
        <v>1103</v>
      </c>
      <c r="V138" s="309">
        <v>131</v>
      </c>
      <c r="W138" s="265">
        <v>5</v>
      </c>
      <c r="X138" s="266" t="s">
        <v>364</v>
      </c>
      <c r="Y138" s="266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439">
        <v>3</v>
      </c>
      <c r="C139" s="440" t="s">
        <v>5626</v>
      </c>
      <c r="D139" s="441">
        <v>54</v>
      </c>
      <c r="E139" s="469">
        <v>0</v>
      </c>
      <c r="F139" s="469" t="s">
        <v>270</v>
      </c>
      <c r="G139" s="470">
        <v>0</v>
      </c>
      <c r="H139" s="439">
        <v>4</v>
      </c>
      <c r="I139" s="440" t="s">
        <v>4130</v>
      </c>
      <c r="J139" s="441">
        <v>243</v>
      </c>
      <c r="K139" s="265">
        <v>3</v>
      </c>
      <c r="L139" s="266" t="s">
        <v>3346</v>
      </c>
      <c r="M139" s="266">
        <v>7</v>
      </c>
      <c r="N139" s="142">
        <v>3</v>
      </c>
      <c r="O139" s="143" t="s">
        <v>2603</v>
      </c>
      <c r="P139" s="144">
        <v>84</v>
      </c>
      <c r="Q139" s="132">
        <v>6</v>
      </c>
      <c r="R139" s="279" t="s">
        <v>1857</v>
      </c>
      <c r="S139" s="133">
        <v>134</v>
      </c>
      <c r="T139" s="307">
        <v>4</v>
      </c>
      <c r="U139" s="308" t="s">
        <v>1104</v>
      </c>
      <c r="V139" s="309">
        <v>104</v>
      </c>
      <c r="W139" s="265">
        <v>6</v>
      </c>
      <c r="X139" s="266" t="s">
        <v>365</v>
      </c>
      <c r="Y139" s="266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439">
        <v>3</v>
      </c>
      <c r="C140" s="440" t="s">
        <v>5627</v>
      </c>
      <c r="D140" s="441">
        <v>19</v>
      </c>
      <c r="E140" s="469">
        <v>2</v>
      </c>
      <c r="F140" s="469" t="s">
        <v>4877</v>
      </c>
      <c r="G140" s="470">
        <v>58</v>
      </c>
      <c r="H140" s="439">
        <v>0</v>
      </c>
      <c r="I140" s="440" t="s">
        <v>270</v>
      </c>
      <c r="J140" s="441">
        <v>0</v>
      </c>
      <c r="K140" s="265">
        <v>1</v>
      </c>
      <c r="L140" s="266" t="s">
        <v>3347</v>
      </c>
      <c r="M140" s="266">
        <v>3</v>
      </c>
      <c r="N140" s="142">
        <v>1</v>
      </c>
      <c r="O140" s="143" t="s">
        <v>2604</v>
      </c>
      <c r="P140" s="144">
        <v>91</v>
      </c>
      <c r="Q140" s="132">
        <v>3</v>
      </c>
      <c r="R140" s="279" t="s">
        <v>1843</v>
      </c>
      <c r="S140" s="133">
        <v>77</v>
      </c>
      <c r="T140" s="307">
        <v>1</v>
      </c>
      <c r="U140" s="308" t="s">
        <v>1105</v>
      </c>
      <c r="V140" s="309">
        <v>38</v>
      </c>
      <c r="W140" s="265">
        <v>2</v>
      </c>
      <c r="X140" s="266" t="s">
        <v>366</v>
      </c>
      <c r="Y140" s="266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439">
        <v>1</v>
      </c>
      <c r="C141" s="440" t="s">
        <v>1359</v>
      </c>
      <c r="D141" s="441">
        <v>4</v>
      </c>
      <c r="E141" s="469">
        <v>4</v>
      </c>
      <c r="F141" s="469" t="s">
        <v>4878</v>
      </c>
      <c r="G141" s="470">
        <v>53</v>
      </c>
      <c r="H141" s="439">
        <v>3</v>
      </c>
      <c r="I141" s="440" t="s">
        <v>4131</v>
      </c>
      <c r="J141" s="441">
        <v>154</v>
      </c>
      <c r="K141" s="265">
        <v>2</v>
      </c>
      <c r="L141" s="266" t="s">
        <v>2669</v>
      </c>
      <c r="M141" s="266">
        <v>83</v>
      </c>
      <c r="N141" s="142">
        <v>0</v>
      </c>
      <c r="O141" s="143" t="s">
        <v>270</v>
      </c>
      <c r="P141" s="144">
        <v>0</v>
      </c>
      <c r="Q141" s="132">
        <v>0</v>
      </c>
      <c r="R141" s="279" t="s">
        <v>270</v>
      </c>
      <c r="S141" s="133">
        <v>0</v>
      </c>
      <c r="T141" s="307">
        <v>1</v>
      </c>
      <c r="U141" s="308" t="s">
        <v>374</v>
      </c>
      <c r="V141" s="309">
        <v>1</v>
      </c>
      <c r="W141" s="265">
        <v>0</v>
      </c>
      <c r="X141" s="266" t="s">
        <v>270</v>
      </c>
      <c r="Y141" s="266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439">
        <v>2</v>
      </c>
      <c r="C142" s="440" t="s">
        <v>2546</v>
      </c>
      <c r="D142" s="441">
        <v>15</v>
      </c>
      <c r="E142" s="469">
        <v>0</v>
      </c>
      <c r="F142" s="469" t="s">
        <v>270</v>
      </c>
      <c r="G142" s="470">
        <v>0</v>
      </c>
      <c r="H142" s="439">
        <v>2</v>
      </c>
      <c r="I142" s="440" t="s">
        <v>4132</v>
      </c>
      <c r="J142" s="441">
        <v>77</v>
      </c>
      <c r="K142" s="265">
        <v>2</v>
      </c>
      <c r="L142" s="266" t="s">
        <v>281</v>
      </c>
      <c r="M142" s="266">
        <v>21</v>
      </c>
      <c r="N142" s="142">
        <v>2</v>
      </c>
      <c r="O142" s="143" t="s">
        <v>2605</v>
      </c>
      <c r="P142" s="144">
        <v>89</v>
      </c>
      <c r="Q142" s="132">
        <v>1</v>
      </c>
      <c r="R142" s="279" t="s">
        <v>1858</v>
      </c>
      <c r="S142" s="133">
        <v>256</v>
      </c>
      <c r="T142" s="307">
        <v>1</v>
      </c>
      <c r="U142" s="308" t="s">
        <v>1106</v>
      </c>
      <c r="V142" s="309">
        <v>31</v>
      </c>
      <c r="W142" s="265">
        <v>1</v>
      </c>
      <c r="X142" s="266" t="s">
        <v>367</v>
      </c>
      <c r="Y142" s="266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439">
        <v>3</v>
      </c>
      <c r="C143" s="440" t="s">
        <v>5628</v>
      </c>
      <c r="D143" s="441">
        <v>27</v>
      </c>
      <c r="E143" s="469">
        <v>5</v>
      </c>
      <c r="F143" s="469" t="s">
        <v>4879</v>
      </c>
      <c r="G143" s="470">
        <v>30</v>
      </c>
      <c r="H143" s="439">
        <v>2</v>
      </c>
      <c r="I143" s="440" t="s">
        <v>4133</v>
      </c>
      <c r="J143" s="441">
        <v>11</v>
      </c>
      <c r="K143" s="265">
        <v>2</v>
      </c>
      <c r="L143" s="266" t="s">
        <v>3348</v>
      </c>
      <c r="M143" s="266">
        <v>157</v>
      </c>
      <c r="N143" s="142">
        <v>7</v>
      </c>
      <c r="O143" s="143" t="s">
        <v>2606</v>
      </c>
      <c r="P143" s="144">
        <v>82</v>
      </c>
      <c r="Q143" s="132">
        <v>8</v>
      </c>
      <c r="R143" s="279" t="s">
        <v>1859</v>
      </c>
      <c r="S143" s="133">
        <v>161</v>
      </c>
      <c r="T143" s="307">
        <v>2</v>
      </c>
      <c r="U143" s="308" t="s">
        <v>1107</v>
      </c>
      <c r="V143" s="309">
        <v>122</v>
      </c>
      <c r="W143" s="265">
        <v>1</v>
      </c>
      <c r="X143" s="266" t="s">
        <v>368</v>
      </c>
      <c r="Y143" s="266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439">
        <v>9</v>
      </c>
      <c r="C144" s="440" t="s">
        <v>5629</v>
      </c>
      <c r="D144" s="441">
        <v>11</v>
      </c>
      <c r="E144" s="469">
        <v>8</v>
      </c>
      <c r="F144" s="469" t="s">
        <v>4880</v>
      </c>
      <c r="G144" s="470">
        <v>24</v>
      </c>
      <c r="H144" s="439">
        <v>9</v>
      </c>
      <c r="I144" s="440" t="s">
        <v>4134</v>
      </c>
      <c r="J144" s="441">
        <v>24</v>
      </c>
      <c r="K144" s="265">
        <v>6</v>
      </c>
      <c r="L144" s="266" t="s">
        <v>3349</v>
      </c>
      <c r="M144" s="266">
        <v>37</v>
      </c>
      <c r="N144" s="142">
        <v>13</v>
      </c>
      <c r="O144" s="143" t="s">
        <v>2607</v>
      </c>
      <c r="P144" s="144">
        <v>83</v>
      </c>
      <c r="Q144" s="132">
        <v>9</v>
      </c>
      <c r="R144" s="279" t="s">
        <v>1860</v>
      </c>
      <c r="S144" s="133">
        <v>67</v>
      </c>
      <c r="T144" s="307">
        <v>6</v>
      </c>
      <c r="U144" s="308" t="s">
        <v>1108</v>
      </c>
      <c r="V144" s="309">
        <v>67</v>
      </c>
      <c r="W144" s="265">
        <v>6</v>
      </c>
      <c r="X144" s="266" t="s">
        <v>369</v>
      </c>
      <c r="Y144" s="266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439">
        <v>9</v>
      </c>
      <c r="C145" s="440" t="s">
        <v>5630</v>
      </c>
      <c r="D145" s="441">
        <v>24</v>
      </c>
      <c r="E145" s="469">
        <v>7</v>
      </c>
      <c r="F145" s="469" t="s">
        <v>4881</v>
      </c>
      <c r="G145" s="470">
        <v>49</v>
      </c>
      <c r="H145" s="439">
        <v>5</v>
      </c>
      <c r="I145" s="440" t="s">
        <v>4135</v>
      </c>
      <c r="J145" s="441">
        <v>58</v>
      </c>
      <c r="K145" s="265">
        <v>12</v>
      </c>
      <c r="L145" s="266" t="s">
        <v>3350</v>
      </c>
      <c r="M145" s="266">
        <v>53</v>
      </c>
      <c r="N145" s="142">
        <v>8</v>
      </c>
      <c r="O145" s="143" t="s">
        <v>2608</v>
      </c>
      <c r="P145" s="144">
        <v>92</v>
      </c>
      <c r="Q145" s="132">
        <v>4</v>
      </c>
      <c r="R145" s="279" t="s">
        <v>1861</v>
      </c>
      <c r="S145" s="133">
        <v>85</v>
      </c>
      <c r="T145" s="307">
        <v>10</v>
      </c>
      <c r="U145" s="308" t="s">
        <v>1109</v>
      </c>
      <c r="V145" s="309">
        <v>48</v>
      </c>
      <c r="W145" s="265">
        <v>7</v>
      </c>
      <c r="X145" s="266" t="s">
        <v>370</v>
      </c>
      <c r="Y145" s="266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439">
        <v>4</v>
      </c>
      <c r="C146" s="440" t="s">
        <v>5631</v>
      </c>
      <c r="D146" s="441">
        <v>17</v>
      </c>
      <c r="E146" s="469">
        <v>2</v>
      </c>
      <c r="F146" s="469" t="s">
        <v>4882</v>
      </c>
      <c r="G146" s="470">
        <v>67</v>
      </c>
      <c r="H146" s="439">
        <v>4</v>
      </c>
      <c r="I146" s="440" t="s">
        <v>4136</v>
      </c>
      <c r="J146" s="441">
        <v>43</v>
      </c>
      <c r="K146" s="265">
        <v>3</v>
      </c>
      <c r="L146" s="266" t="s">
        <v>3351</v>
      </c>
      <c r="M146" s="266">
        <v>43</v>
      </c>
      <c r="N146" s="142">
        <v>5</v>
      </c>
      <c r="O146" s="143" t="s">
        <v>2609</v>
      </c>
      <c r="P146" s="144">
        <v>29</v>
      </c>
      <c r="Q146" s="132">
        <v>2</v>
      </c>
      <c r="R146" s="279" t="s">
        <v>378</v>
      </c>
      <c r="S146" s="133">
        <v>25</v>
      </c>
      <c r="T146" s="307">
        <v>5</v>
      </c>
      <c r="U146" s="308" t="s">
        <v>1110</v>
      </c>
      <c r="V146" s="309">
        <v>27</v>
      </c>
      <c r="W146" s="265">
        <v>3</v>
      </c>
      <c r="X146" s="266" t="s">
        <v>371</v>
      </c>
      <c r="Y146" s="266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439">
        <v>3</v>
      </c>
      <c r="C147" s="440" t="s">
        <v>5632</v>
      </c>
      <c r="D147" s="441">
        <v>45</v>
      </c>
      <c r="E147" s="469">
        <v>2</v>
      </c>
      <c r="F147" s="469" t="s">
        <v>4883</v>
      </c>
      <c r="G147" s="470">
        <v>3</v>
      </c>
      <c r="H147" s="439">
        <v>1</v>
      </c>
      <c r="I147" s="440" t="s">
        <v>4137</v>
      </c>
      <c r="J147" s="441">
        <v>15</v>
      </c>
      <c r="K147" s="265">
        <v>1</v>
      </c>
      <c r="L147" s="266" t="s">
        <v>3352</v>
      </c>
      <c r="M147" s="266">
        <v>120</v>
      </c>
      <c r="N147" s="142">
        <v>2</v>
      </c>
      <c r="O147" s="143" t="s">
        <v>2610</v>
      </c>
      <c r="P147" s="144">
        <v>187</v>
      </c>
      <c r="Q147" s="132">
        <v>1</v>
      </c>
      <c r="R147" s="279" t="s">
        <v>1862</v>
      </c>
      <c r="S147" s="133">
        <v>60</v>
      </c>
      <c r="T147" s="307">
        <v>0</v>
      </c>
      <c r="U147" s="308" t="s">
        <v>270</v>
      </c>
      <c r="V147" s="309">
        <v>0</v>
      </c>
      <c r="W147" s="265">
        <v>1</v>
      </c>
      <c r="X147" s="266" t="s">
        <v>372</v>
      </c>
      <c r="Y147" s="266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439">
        <v>3</v>
      </c>
      <c r="C148" s="440" t="s">
        <v>5633</v>
      </c>
      <c r="D148" s="441">
        <v>30</v>
      </c>
      <c r="E148" s="469">
        <v>2</v>
      </c>
      <c r="F148" s="469" t="s">
        <v>4884</v>
      </c>
      <c r="G148" s="470">
        <v>83</v>
      </c>
      <c r="H148" s="439">
        <v>2</v>
      </c>
      <c r="I148" s="440" t="s">
        <v>4138</v>
      </c>
      <c r="J148" s="441">
        <v>5</v>
      </c>
      <c r="K148" s="265">
        <v>3</v>
      </c>
      <c r="L148" s="266" t="s">
        <v>3353</v>
      </c>
      <c r="M148" s="266">
        <v>52</v>
      </c>
      <c r="N148" s="142">
        <v>1</v>
      </c>
      <c r="O148" s="143" t="s">
        <v>2611</v>
      </c>
      <c r="P148" s="144">
        <v>16</v>
      </c>
      <c r="Q148" s="132">
        <v>3</v>
      </c>
      <c r="R148" s="279" t="s">
        <v>1863</v>
      </c>
      <c r="S148" s="133">
        <v>266</v>
      </c>
      <c r="T148" s="307">
        <v>1</v>
      </c>
      <c r="U148" s="308" t="s">
        <v>1036</v>
      </c>
      <c r="V148" s="309">
        <v>109</v>
      </c>
      <c r="W148" s="265">
        <v>1</v>
      </c>
      <c r="X148" s="266" t="s">
        <v>373</v>
      </c>
      <c r="Y148" s="266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439">
        <v>1</v>
      </c>
      <c r="C149" s="440" t="s">
        <v>5634</v>
      </c>
      <c r="D149" s="441">
        <v>238</v>
      </c>
      <c r="E149" s="469">
        <v>1</v>
      </c>
      <c r="F149" s="469" t="s">
        <v>2535</v>
      </c>
      <c r="G149" s="470">
        <v>14</v>
      </c>
      <c r="H149" s="439">
        <v>0</v>
      </c>
      <c r="I149" s="440" t="s">
        <v>270</v>
      </c>
      <c r="J149" s="441">
        <v>0</v>
      </c>
      <c r="K149" s="265">
        <v>0</v>
      </c>
      <c r="L149" s="266" t="s">
        <v>270</v>
      </c>
      <c r="M149" s="266">
        <v>0</v>
      </c>
      <c r="N149" s="142">
        <v>0</v>
      </c>
      <c r="O149" s="143" t="s">
        <v>270</v>
      </c>
      <c r="P149" s="144">
        <v>0</v>
      </c>
      <c r="Q149" s="132">
        <v>0</v>
      </c>
      <c r="R149" s="279" t="s">
        <v>270</v>
      </c>
      <c r="S149" s="133">
        <v>0</v>
      </c>
      <c r="T149" s="307">
        <v>0</v>
      </c>
      <c r="U149" s="308" t="s">
        <v>270</v>
      </c>
      <c r="V149" s="309">
        <v>0</v>
      </c>
      <c r="W149" s="265">
        <v>1</v>
      </c>
      <c r="X149" s="266" t="s">
        <v>374</v>
      </c>
      <c r="Y149" s="266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439">
        <v>3</v>
      </c>
      <c r="C150" s="440" t="s">
        <v>5635</v>
      </c>
      <c r="D150" s="441">
        <v>26</v>
      </c>
      <c r="E150" s="469">
        <v>3</v>
      </c>
      <c r="F150" s="469" t="s">
        <v>4885</v>
      </c>
      <c r="G150" s="470">
        <v>24</v>
      </c>
      <c r="H150" s="439">
        <v>5</v>
      </c>
      <c r="I150" s="440" t="s">
        <v>4139</v>
      </c>
      <c r="J150" s="441">
        <v>46</v>
      </c>
      <c r="K150" s="265">
        <v>3</v>
      </c>
      <c r="L150" s="266" t="s">
        <v>3354</v>
      </c>
      <c r="M150" s="266">
        <v>15</v>
      </c>
      <c r="N150" s="142">
        <v>4</v>
      </c>
      <c r="O150" s="143" t="s">
        <v>2612</v>
      </c>
      <c r="P150" s="144">
        <v>22</v>
      </c>
      <c r="Q150" s="132">
        <v>13</v>
      </c>
      <c r="R150" s="279" t="s">
        <v>1864</v>
      </c>
      <c r="S150" s="133">
        <v>75</v>
      </c>
      <c r="T150" s="307">
        <v>7</v>
      </c>
      <c r="U150" s="308" t="s">
        <v>1111</v>
      </c>
      <c r="V150" s="309">
        <v>74</v>
      </c>
      <c r="W150" s="265">
        <v>4</v>
      </c>
      <c r="X150" s="266" t="s">
        <v>375</v>
      </c>
      <c r="Y150" s="266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439">
        <v>18</v>
      </c>
      <c r="C151" s="440" t="s">
        <v>5636</v>
      </c>
      <c r="D151" s="441">
        <v>22</v>
      </c>
      <c r="E151" s="469">
        <v>34</v>
      </c>
      <c r="F151" s="469" t="s">
        <v>4886</v>
      </c>
      <c r="G151" s="470">
        <v>40</v>
      </c>
      <c r="H151" s="439">
        <v>36</v>
      </c>
      <c r="I151" s="440" t="s">
        <v>3680</v>
      </c>
      <c r="J151" s="441">
        <v>118</v>
      </c>
      <c r="K151" s="265">
        <v>28</v>
      </c>
      <c r="L151" s="266" t="s">
        <v>3355</v>
      </c>
      <c r="M151" s="266">
        <v>86</v>
      </c>
      <c r="N151" s="142">
        <v>25</v>
      </c>
      <c r="O151" s="143" t="s">
        <v>2613</v>
      </c>
      <c r="P151" s="144">
        <v>101</v>
      </c>
      <c r="Q151" s="132">
        <v>25</v>
      </c>
      <c r="R151" s="279" t="s">
        <v>1865</v>
      </c>
      <c r="S151" s="133">
        <v>151</v>
      </c>
      <c r="T151" s="307">
        <v>25</v>
      </c>
      <c r="U151" s="308" t="s">
        <v>1112</v>
      </c>
      <c r="V151" s="309">
        <v>84</v>
      </c>
      <c r="W151" s="265">
        <v>22</v>
      </c>
      <c r="X151" s="266" t="s">
        <v>376</v>
      </c>
      <c r="Y151" s="266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439">
        <v>1</v>
      </c>
      <c r="C152" s="440" t="s">
        <v>5637</v>
      </c>
      <c r="D152" s="441">
        <v>4</v>
      </c>
      <c r="E152" s="469">
        <v>3</v>
      </c>
      <c r="F152" s="469" t="s">
        <v>4887</v>
      </c>
      <c r="G152" s="470">
        <v>17</v>
      </c>
      <c r="H152" s="439">
        <v>6</v>
      </c>
      <c r="I152" s="440" t="s">
        <v>4140</v>
      </c>
      <c r="J152" s="441">
        <v>82</v>
      </c>
      <c r="K152" s="265">
        <v>4</v>
      </c>
      <c r="L152" s="266" t="s">
        <v>3356</v>
      </c>
      <c r="M152" s="266">
        <v>77</v>
      </c>
      <c r="N152" s="142">
        <v>4</v>
      </c>
      <c r="O152" s="143" t="s">
        <v>2614</v>
      </c>
      <c r="P152" s="144">
        <v>67</v>
      </c>
      <c r="Q152" s="132">
        <v>2</v>
      </c>
      <c r="R152" s="279" t="s">
        <v>1866</v>
      </c>
      <c r="S152" s="133">
        <v>233</v>
      </c>
      <c r="T152" s="307">
        <v>1</v>
      </c>
      <c r="U152" s="308" t="s">
        <v>1113</v>
      </c>
      <c r="V152" s="309">
        <v>76</v>
      </c>
      <c r="W152" s="265">
        <v>0</v>
      </c>
      <c r="X152" s="266" t="s">
        <v>270</v>
      </c>
      <c r="Y152" s="266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439">
        <v>4</v>
      </c>
      <c r="C153" s="440" t="s">
        <v>5638</v>
      </c>
      <c r="D153" s="441">
        <v>20</v>
      </c>
      <c r="E153" s="469">
        <v>1</v>
      </c>
      <c r="F153" s="469" t="s">
        <v>1622</v>
      </c>
      <c r="G153" s="470">
        <v>4</v>
      </c>
      <c r="H153" s="439">
        <v>3</v>
      </c>
      <c r="I153" s="440" t="s">
        <v>4141</v>
      </c>
      <c r="J153" s="441">
        <v>24</v>
      </c>
      <c r="K153" s="265">
        <v>2</v>
      </c>
      <c r="L153" s="266" t="s">
        <v>3357</v>
      </c>
      <c r="M153" s="266">
        <v>72</v>
      </c>
      <c r="N153" s="142">
        <v>2</v>
      </c>
      <c r="O153" s="143" t="s">
        <v>2615</v>
      </c>
      <c r="P153" s="144">
        <v>128</v>
      </c>
      <c r="Q153" s="132">
        <v>4</v>
      </c>
      <c r="R153" s="279" t="s">
        <v>1867</v>
      </c>
      <c r="S153" s="133">
        <v>53</v>
      </c>
      <c r="T153" s="307">
        <v>2</v>
      </c>
      <c r="U153" s="308" t="s">
        <v>1114</v>
      </c>
      <c r="V153" s="309">
        <v>148</v>
      </c>
      <c r="W153" s="265">
        <v>4</v>
      </c>
      <c r="X153" s="266" t="s">
        <v>377</v>
      </c>
      <c r="Y153" s="266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439">
        <v>0</v>
      </c>
      <c r="C154" s="440" t="s">
        <v>270</v>
      </c>
      <c r="D154" s="441">
        <v>0</v>
      </c>
      <c r="E154" s="469">
        <v>0</v>
      </c>
      <c r="F154" s="469" t="s">
        <v>270</v>
      </c>
      <c r="G154" s="470">
        <v>0</v>
      </c>
      <c r="H154" s="439">
        <v>0</v>
      </c>
      <c r="I154" s="440" t="s">
        <v>270</v>
      </c>
      <c r="J154" s="441">
        <v>0</v>
      </c>
      <c r="K154" s="265">
        <v>1</v>
      </c>
      <c r="L154" s="266" t="s">
        <v>3287</v>
      </c>
      <c r="M154" s="266">
        <v>121</v>
      </c>
      <c r="N154" s="142">
        <v>0</v>
      </c>
      <c r="O154" s="143" t="s">
        <v>270</v>
      </c>
      <c r="P154" s="144">
        <v>0</v>
      </c>
      <c r="Q154" s="132">
        <v>0</v>
      </c>
      <c r="R154" s="279" t="s">
        <v>270</v>
      </c>
      <c r="S154" s="133">
        <v>0</v>
      </c>
      <c r="T154" s="307">
        <v>0</v>
      </c>
      <c r="U154" s="308" t="s">
        <v>270</v>
      </c>
      <c r="V154" s="309">
        <v>0</v>
      </c>
      <c r="W154" s="265">
        <v>0</v>
      </c>
      <c r="X154" s="266" t="s">
        <v>270</v>
      </c>
      <c r="Y154" s="266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439">
        <v>3</v>
      </c>
      <c r="C155" s="440" t="s">
        <v>5639</v>
      </c>
      <c r="D155" s="441">
        <v>53</v>
      </c>
      <c r="E155" s="469">
        <v>4</v>
      </c>
      <c r="F155" s="469" t="s">
        <v>4888</v>
      </c>
      <c r="G155" s="470">
        <v>37</v>
      </c>
      <c r="H155" s="439">
        <v>1</v>
      </c>
      <c r="I155" s="440" t="s">
        <v>1862</v>
      </c>
      <c r="J155" s="441">
        <v>9</v>
      </c>
      <c r="K155" s="265">
        <v>3</v>
      </c>
      <c r="L155" s="266" t="s">
        <v>2535</v>
      </c>
      <c r="M155" s="266">
        <v>74</v>
      </c>
      <c r="N155" s="142">
        <v>8</v>
      </c>
      <c r="O155" s="143" t="s">
        <v>2616</v>
      </c>
      <c r="P155" s="144">
        <v>95</v>
      </c>
      <c r="Q155" s="132">
        <v>2</v>
      </c>
      <c r="R155" s="279" t="s">
        <v>1868</v>
      </c>
      <c r="S155" s="133">
        <v>45</v>
      </c>
      <c r="T155" s="307">
        <v>0</v>
      </c>
      <c r="U155" s="308" t="s">
        <v>270</v>
      </c>
      <c r="V155" s="309">
        <v>0</v>
      </c>
      <c r="W155" s="265">
        <v>1</v>
      </c>
      <c r="X155" s="266" t="s">
        <v>378</v>
      </c>
      <c r="Y155" s="266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439">
        <v>138</v>
      </c>
      <c r="C156" s="440" t="s">
        <v>5640</v>
      </c>
      <c r="D156" s="441">
        <v>25</v>
      </c>
      <c r="E156" s="469">
        <v>166</v>
      </c>
      <c r="F156" s="469" t="s">
        <v>4889</v>
      </c>
      <c r="G156" s="470">
        <v>34</v>
      </c>
      <c r="H156" s="439">
        <v>152</v>
      </c>
      <c r="I156" s="440" t="s">
        <v>4142</v>
      </c>
      <c r="J156" s="441">
        <v>51</v>
      </c>
      <c r="K156" s="265">
        <v>130</v>
      </c>
      <c r="L156" s="266" t="s">
        <v>3358</v>
      </c>
      <c r="M156" s="266">
        <v>63</v>
      </c>
      <c r="N156" s="142">
        <v>139</v>
      </c>
      <c r="O156" s="143" t="s">
        <v>2617</v>
      </c>
      <c r="P156" s="144">
        <v>59</v>
      </c>
      <c r="Q156" s="132">
        <v>126</v>
      </c>
      <c r="R156" s="279" t="s">
        <v>1869</v>
      </c>
      <c r="S156" s="133">
        <v>68</v>
      </c>
      <c r="T156" s="307">
        <v>119</v>
      </c>
      <c r="U156" s="308" t="s">
        <v>1115</v>
      </c>
      <c r="V156" s="309">
        <v>79</v>
      </c>
      <c r="W156" s="265">
        <v>129</v>
      </c>
      <c r="X156" s="266" t="s">
        <v>379</v>
      </c>
      <c r="Y156" s="266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439">
        <v>24</v>
      </c>
      <c r="C157" s="440" t="s">
        <v>5641</v>
      </c>
      <c r="D157" s="441">
        <v>29</v>
      </c>
      <c r="E157" s="469">
        <v>27</v>
      </c>
      <c r="F157" s="469" t="s">
        <v>4890</v>
      </c>
      <c r="G157" s="470">
        <v>20</v>
      </c>
      <c r="H157" s="439">
        <v>26</v>
      </c>
      <c r="I157" s="440" t="s">
        <v>4143</v>
      </c>
      <c r="J157" s="441">
        <v>136</v>
      </c>
      <c r="K157" s="265">
        <v>21</v>
      </c>
      <c r="L157" s="266" t="s">
        <v>3359</v>
      </c>
      <c r="M157" s="266">
        <v>49</v>
      </c>
      <c r="N157" s="142">
        <v>16</v>
      </c>
      <c r="O157" s="143" t="s">
        <v>2618</v>
      </c>
      <c r="P157" s="144">
        <v>56</v>
      </c>
      <c r="Q157" s="132">
        <v>20</v>
      </c>
      <c r="R157" s="279" t="s">
        <v>1870</v>
      </c>
      <c r="S157" s="133">
        <v>69</v>
      </c>
      <c r="T157" s="307">
        <v>15</v>
      </c>
      <c r="U157" s="308" t="s">
        <v>1116</v>
      </c>
      <c r="V157" s="309">
        <v>47</v>
      </c>
      <c r="W157" s="265">
        <v>18</v>
      </c>
      <c r="X157" s="266" t="s">
        <v>380</v>
      </c>
      <c r="Y157" s="266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439">
        <v>4</v>
      </c>
      <c r="C158" s="440" t="s">
        <v>5642</v>
      </c>
      <c r="D158" s="441">
        <v>27</v>
      </c>
      <c r="E158" s="469">
        <v>2</v>
      </c>
      <c r="F158" s="469" t="s">
        <v>4891</v>
      </c>
      <c r="G158" s="470">
        <v>26</v>
      </c>
      <c r="H158" s="439">
        <v>2</v>
      </c>
      <c r="I158" s="440" t="s">
        <v>4144</v>
      </c>
      <c r="J158" s="441">
        <v>69</v>
      </c>
      <c r="K158" s="265">
        <v>2</v>
      </c>
      <c r="L158" s="266" t="s">
        <v>3360</v>
      </c>
      <c r="M158" s="266">
        <v>4</v>
      </c>
      <c r="N158" s="142">
        <v>2</v>
      </c>
      <c r="O158" s="143" t="s">
        <v>2619</v>
      </c>
      <c r="P158" s="144">
        <v>54</v>
      </c>
      <c r="Q158" s="132">
        <v>5</v>
      </c>
      <c r="R158" s="279" t="s">
        <v>1871</v>
      </c>
      <c r="S158" s="133">
        <v>192</v>
      </c>
      <c r="T158" s="307">
        <v>3</v>
      </c>
      <c r="U158" s="308" t="s">
        <v>1117</v>
      </c>
      <c r="V158" s="309">
        <v>232</v>
      </c>
      <c r="W158" s="265">
        <v>2</v>
      </c>
      <c r="X158" s="266" t="s">
        <v>381</v>
      </c>
      <c r="Y158" s="266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439">
        <v>1</v>
      </c>
      <c r="C159" s="440" t="s">
        <v>4064</v>
      </c>
      <c r="D159" s="441">
        <v>4</v>
      </c>
      <c r="E159" s="469">
        <v>2</v>
      </c>
      <c r="F159" s="469" t="s">
        <v>4892</v>
      </c>
      <c r="G159" s="470">
        <v>20</v>
      </c>
      <c r="H159" s="439">
        <v>4</v>
      </c>
      <c r="I159" s="440" t="s">
        <v>4145</v>
      </c>
      <c r="J159" s="441">
        <v>51</v>
      </c>
      <c r="K159" s="265">
        <v>0</v>
      </c>
      <c r="L159" s="266" t="s">
        <v>270</v>
      </c>
      <c r="M159" s="266">
        <v>0</v>
      </c>
      <c r="N159" s="142">
        <v>1</v>
      </c>
      <c r="O159" s="143" t="s">
        <v>2620</v>
      </c>
      <c r="P159" s="144">
        <v>87</v>
      </c>
      <c r="Q159" s="132">
        <v>1</v>
      </c>
      <c r="R159" s="279" t="s">
        <v>1872</v>
      </c>
      <c r="S159" s="133">
        <v>157</v>
      </c>
      <c r="T159" s="307">
        <v>1</v>
      </c>
      <c r="U159" s="308" t="s">
        <v>1118</v>
      </c>
      <c r="V159" s="309">
        <v>35</v>
      </c>
      <c r="W159" s="265">
        <v>0</v>
      </c>
      <c r="X159" s="266" t="s">
        <v>270</v>
      </c>
      <c r="Y159" s="266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439">
        <v>11</v>
      </c>
      <c r="C160" s="440" t="s">
        <v>5643</v>
      </c>
      <c r="D160" s="441">
        <v>20</v>
      </c>
      <c r="E160" s="469">
        <v>10</v>
      </c>
      <c r="F160" s="469" t="s">
        <v>4893</v>
      </c>
      <c r="G160" s="470">
        <v>46</v>
      </c>
      <c r="H160" s="439">
        <v>5</v>
      </c>
      <c r="I160" s="440" t="s">
        <v>4146</v>
      </c>
      <c r="J160" s="441">
        <v>40</v>
      </c>
      <c r="K160" s="265">
        <v>8</v>
      </c>
      <c r="L160" s="266" t="s">
        <v>3361</v>
      </c>
      <c r="M160" s="266">
        <v>31</v>
      </c>
      <c r="N160" s="142">
        <v>3</v>
      </c>
      <c r="O160" s="143" t="s">
        <v>2621</v>
      </c>
      <c r="P160" s="144">
        <v>126</v>
      </c>
      <c r="Q160" s="132">
        <v>6</v>
      </c>
      <c r="R160" s="279" t="s">
        <v>1873</v>
      </c>
      <c r="S160" s="133">
        <v>50</v>
      </c>
      <c r="T160" s="310">
        <v>7</v>
      </c>
      <c r="U160" s="311" t="s">
        <v>1119</v>
      </c>
      <c r="V160" s="312">
        <v>112</v>
      </c>
      <c r="W160" s="268">
        <v>8</v>
      </c>
      <c r="X160" s="269" t="s">
        <v>382</v>
      </c>
      <c r="Y160" s="269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123"/>
      <c r="C161" s="124"/>
      <c r="D161" s="125"/>
      <c r="E161" s="474"/>
      <c r="F161" s="474"/>
      <c r="G161" s="475"/>
      <c r="H161" s="453"/>
      <c r="I161" s="453"/>
      <c r="J161" s="454"/>
      <c r="K161" s="204"/>
      <c r="L161" s="422"/>
      <c r="M161" s="423"/>
      <c r="N161" s="410"/>
      <c r="O161" s="192"/>
      <c r="P161" s="334"/>
      <c r="Q161" s="388"/>
      <c r="R161" s="389"/>
      <c r="S161" s="390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6"/>
      <c r="AV161" s="17"/>
      <c r="AW161" s="127"/>
      <c r="AX161" s="145"/>
      <c r="AY161" s="146"/>
      <c r="AZ161" s="147"/>
      <c r="BA161" s="126"/>
      <c r="BB161" s="17"/>
      <c r="BC161" s="127"/>
      <c r="BD161" s="145"/>
      <c r="BE161" s="146"/>
      <c r="BF161" s="147"/>
      <c r="BG161" s="126"/>
      <c r="BH161" s="17"/>
      <c r="BI161" s="127"/>
      <c r="BJ161" s="81"/>
      <c r="BK161" s="82"/>
      <c r="BL161" s="83"/>
    </row>
    <row r="162" spans="1:64" x14ac:dyDescent="0.2">
      <c r="A162" s="19">
        <f ca="1">TODAY()</f>
        <v>44996</v>
      </c>
      <c r="B162" s="335">
        <v>2022</v>
      </c>
      <c r="C162" s="336"/>
      <c r="D162" s="337"/>
      <c r="E162" s="4">
        <v>2021</v>
      </c>
      <c r="F162" s="4"/>
      <c r="G162" s="392"/>
      <c r="H162" s="455"/>
      <c r="I162" s="455"/>
      <c r="J162" s="456"/>
      <c r="K162" s="418"/>
      <c r="L162" s="419"/>
      <c r="M162" s="420"/>
      <c r="N162" s="142"/>
      <c r="O162" s="143"/>
      <c r="P162" s="144"/>
      <c r="Q162" s="391"/>
      <c r="R162" s="290"/>
      <c r="S162" s="392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87">
        <v>2008</v>
      </c>
      <c r="AS162" s="88"/>
      <c r="AT162" s="89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11" t="s">
        <v>262</v>
      </c>
      <c r="C163" s="338" t="s">
        <v>263</v>
      </c>
      <c r="D163" s="339" t="s">
        <v>264</v>
      </c>
      <c r="E163" s="251" t="s">
        <v>262</v>
      </c>
      <c r="F163" s="251" t="s">
        <v>263</v>
      </c>
      <c r="G163" s="252" t="s">
        <v>264</v>
      </c>
      <c r="H163" s="457"/>
      <c r="I163" s="457"/>
      <c r="J163" s="458"/>
      <c r="K163" s="260"/>
      <c r="L163" s="23"/>
      <c r="M163" s="416"/>
      <c r="N163" s="142"/>
      <c r="O163" s="143"/>
      <c r="P163" s="144"/>
      <c r="Q163" s="391"/>
      <c r="R163" s="290"/>
      <c r="S163" s="392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1" t="s">
        <v>52</v>
      </c>
      <c r="B164" s="313">
        <v>338</v>
      </c>
      <c r="C164" s="461" t="s">
        <v>5666</v>
      </c>
      <c r="D164" s="462">
        <v>52</v>
      </c>
      <c r="E164" s="273">
        <v>346</v>
      </c>
      <c r="F164" s="476" t="s">
        <v>4916</v>
      </c>
      <c r="G164" s="477">
        <v>72</v>
      </c>
      <c r="H164" s="313">
        <v>315</v>
      </c>
      <c r="I164" s="461" t="s">
        <v>4167</v>
      </c>
      <c r="J164" s="462">
        <v>97</v>
      </c>
      <c r="K164" s="272">
        <v>304</v>
      </c>
      <c r="L164" s="273" t="s">
        <v>3383</v>
      </c>
      <c r="M164" s="274">
        <v>91</v>
      </c>
      <c r="N164" s="220">
        <v>323</v>
      </c>
      <c r="O164" s="221" t="s">
        <v>2644</v>
      </c>
      <c r="P164" s="222">
        <v>101</v>
      </c>
      <c r="Q164" s="248">
        <v>304</v>
      </c>
      <c r="R164" s="301" t="s">
        <v>1896</v>
      </c>
      <c r="S164" s="249">
        <v>126</v>
      </c>
      <c r="T164" s="313">
        <v>298</v>
      </c>
      <c r="U164" s="314" t="s">
        <v>1142</v>
      </c>
      <c r="V164" s="315">
        <v>153</v>
      </c>
      <c r="W164" s="272">
        <v>291</v>
      </c>
      <c r="X164" s="273" t="s">
        <v>406</v>
      </c>
      <c r="Y164" s="274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307">
        <v>25</v>
      </c>
      <c r="C165" s="440" t="s">
        <v>5645</v>
      </c>
      <c r="D165" s="441">
        <v>35</v>
      </c>
      <c r="E165" s="266">
        <v>16</v>
      </c>
      <c r="F165" s="469" t="s">
        <v>4895</v>
      </c>
      <c r="G165" s="470">
        <v>75</v>
      </c>
      <c r="H165" s="307">
        <v>20</v>
      </c>
      <c r="I165" s="440" t="s">
        <v>4148</v>
      </c>
      <c r="J165" s="441">
        <v>44</v>
      </c>
      <c r="K165" s="265">
        <v>6</v>
      </c>
      <c r="L165" s="266" t="s">
        <v>3363</v>
      </c>
      <c r="M165" s="266">
        <v>192</v>
      </c>
      <c r="N165" s="142">
        <v>19</v>
      </c>
      <c r="O165" s="143" t="s">
        <v>2623</v>
      </c>
      <c r="P165" s="144">
        <v>69</v>
      </c>
      <c r="Q165" s="132">
        <v>25</v>
      </c>
      <c r="R165" s="279" t="s">
        <v>1875</v>
      </c>
      <c r="S165" s="133">
        <v>54</v>
      </c>
      <c r="T165" s="307">
        <v>14</v>
      </c>
      <c r="U165" s="308" t="s">
        <v>1121</v>
      </c>
      <c r="V165" s="309">
        <v>124</v>
      </c>
      <c r="W165" s="265">
        <v>14</v>
      </c>
      <c r="X165" s="266" t="s">
        <v>384</v>
      </c>
      <c r="Y165" s="266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439">
        <v>6</v>
      </c>
      <c r="C166" s="440" t="s">
        <v>5646</v>
      </c>
      <c r="D166" s="441">
        <v>27</v>
      </c>
      <c r="E166" s="469">
        <v>11</v>
      </c>
      <c r="F166" s="469" t="s">
        <v>4896</v>
      </c>
      <c r="G166" s="470">
        <v>108</v>
      </c>
      <c r="H166" s="439">
        <v>8</v>
      </c>
      <c r="I166" s="440" t="s">
        <v>4149</v>
      </c>
      <c r="J166" s="441">
        <v>29</v>
      </c>
      <c r="K166" s="265">
        <v>7</v>
      </c>
      <c r="L166" s="266" t="s">
        <v>3364</v>
      </c>
      <c r="M166" s="266">
        <v>106</v>
      </c>
      <c r="N166" s="142">
        <v>6</v>
      </c>
      <c r="O166" s="143" t="s">
        <v>2624</v>
      </c>
      <c r="P166" s="144">
        <v>53</v>
      </c>
      <c r="Q166" s="132">
        <v>7</v>
      </c>
      <c r="R166" s="279" t="s">
        <v>1876</v>
      </c>
      <c r="S166" s="133">
        <v>96</v>
      </c>
      <c r="T166" s="307">
        <v>3</v>
      </c>
      <c r="U166" s="308" t="s">
        <v>1122</v>
      </c>
      <c r="V166" s="309">
        <v>71</v>
      </c>
      <c r="W166" s="265">
        <v>8</v>
      </c>
      <c r="X166" s="266" t="s">
        <v>385</v>
      </c>
      <c r="Y166" s="266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439">
        <v>45</v>
      </c>
      <c r="C167" s="440" t="s">
        <v>5647</v>
      </c>
      <c r="D167" s="441">
        <v>51</v>
      </c>
      <c r="E167" s="469">
        <v>36</v>
      </c>
      <c r="F167" s="469" t="s">
        <v>4897</v>
      </c>
      <c r="G167" s="470">
        <v>119</v>
      </c>
      <c r="H167" s="439">
        <v>37</v>
      </c>
      <c r="I167" s="440" t="s">
        <v>4150</v>
      </c>
      <c r="J167" s="441">
        <v>92</v>
      </c>
      <c r="K167" s="265">
        <v>41</v>
      </c>
      <c r="L167" s="266" t="s">
        <v>3365</v>
      </c>
      <c r="M167" s="266">
        <v>77</v>
      </c>
      <c r="N167" s="142">
        <v>45</v>
      </c>
      <c r="O167" s="143" t="s">
        <v>2625</v>
      </c>
      <c r="P167" s="144">
        <v>73</v>
      </c>
      <c r="Q167" s="132">
        <v>42</v>
      </c>
      <c r="R167" s="279" t="s">
        <v>1877</v>
      </c>
      <c r="S167" s="133">
        <v>90</v>
      </c>
      <c r="T167" s="307">
        <v>22</v>
      </c>
      <c r="U167" s="308" t="s">
        <v>1123</v>
      </c>
      <c r="V167" s="309">
        <v>92</v>
      </c>
      <c r="W167" s="265">
        <v>38</v>
      </c>
      <c r="X167" s="266" t="s">
        <v>386</v>
      </c>
      <c r="Y167" s="266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439">
        <v>19</v>
      </c>
      <c r="C168" s="440" t="s">
        <v>5648</v>
      </c>
      <c r="D168" s="441">
        <v>11</v>
      </c>
      <c r="E168" s="469">
        <v>15</v>
      </c>
      <c r="F168" s="469" t="s">
        <v>4898</v>
      </c>
      <c r="G168" s="470">
        <v>12</v>
      </c>
      <c r="H168" s="439">
        <v>15</v>
      </c>
      <c r="I168" s="440" t="s">
        <v>4151</v>
      </c>
      <c r="J168" s="441">
        <v>62</v>
      </c>
      <c r="K168" s="265">
        <v>16</v>
      </c>
      <c r="L168" s="266" t="s">
        <v>3366</v>
      </c>
      <c r="M168" s="266">
        <v>54</v>
      </c>
      <c r="N168" s="142">
        <v>16</v>
      </c>
      <c r="O168" s="143" t="s">
        <v>2626</v>
      </c>
      <c r="P168" s="144">
        <v>48</v>
      </c>
      <c r="Q168" s="132">
        <v>16</v>
      </c>
      <c r="R168" s="279" t="s">
        <v>1878</v>
      </c>
      <c r="S168" s="133">
        <v>95</v>
      </c>
      <c r="T168" s="307">
        <v>19</v>
      </c>
      <c r="U168" s="308" t="s">
        <v>1124</v>
      </c>
      <c r="V168" s="309">
        <v>141</v>
      </c>
      <c r="W168" s="265">
        <v>19</v>
      </c>
      <c r="X168" s="266" t="s">
        <v>387</v>
      </c>
      <c r="Y168" s="266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439">
        <v>25</v>
      </c>
      <c r="C169" s="440" t="s">
        <v>5649</v>
      </c>
      <c r="D169" s="441">
        <v>41</v>
      </c>
      <c r="E169" s="469">
        <v>31</v>
      </c>
      <c r="F169" s="469" t="s">
        <v>4899</v>
      </c>
      <c r="G169" s="470">
        <v>48</v>
      </c>
      <c r="H169" s="439">
        <v>21</v>
      </c>
      <c r="I169" s="440" t="s">
        <v>4152</v>
      </c>
      <c r="J169" s="441">
        <v>62</v>
      </c>
      <c r="K169" s="265">
        <v>26</v>
      </c>
      <c r="L169" s="266" t="s">
        <v>3367</v>
      </c>
      <c r="M169" s="266">
        <v>57</v>
      </c>
      <c r="N169" s="142">
        <v>29</v>
      </c>
      <c r="O169" s="143" t="s">
        <v>2627</v>
      </c>
      <c r="P169" s="144">
        <v>74</v>
      </c>
      <c r="Q169" s="132">
        <v>28</v>
      </c>
      <c r="R169" s="279" t="s">
        <v>1879</v>
      </c>
      <c r="S169" s="133">
        <v>87</v>
      </c>
      <c r="T169" s="307">
        <v>33</v>
      </c>
      <c r="U169" s="308" t="s">
        <v>1125</v>
      </c>
      <c r="V169" s="309">
        <v>101</v>
      </c>
      <c r="W169" s="265">
        <v>27</v>
      </c>
      <c r="X169" s="266" t="s">
        <v>388</v>
      </c>
      <c r="Y169" s="266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439">
        <v>20</v>
      </c>
      <c r="C170" s="440" t="s">
        <v>5650</v>
      </c>
      <c r="D170" s="441">
        <v>83</v>
      </c>
      <c r="E170" s="469">
        <v>22</v>
      </c>
      <c r="F170" s="469" t="s">
        <v>4900</v>
      </c>
      <c r="G170" s="470">
        <v>62</v>
      </c>
      <c r="H170" s="439">
        <v>27</v>
      </c>
      <c r="I170" s="440" t="s">
        <v>4153</v>
      </c>
      <c r="J170" s="441">
        <v>103</v>
      </c>
      <c r="K170" s="265">
        <v>20</v>
      </c>
      <c r="L170" s="266" t="s">
        <v>3368</v>
      </c>
      <c r="M170" s="266">
        <v>75</v>
      </c>
      <c r="N170" s="142">
        <v>20</v>
      </c>
      <c r="O170" s="143" t="s">
        <v>2628</v>
      </c>
      <c r="P170" s="144">
        <v>117</v>
      </c>
      <c r="Q170" s="132">
        <v>25</v>
      </c>
      <c r="R170" s="279" t="s">
        <v>1880</v>
      </c>
      <c r="S170" s="133">
        <v>192</v>
      </c>
      <c r="T170" s="307">
        <v>33</v>
      </c>
      <c r="U170" s="308" t="s">
        <v>1126</v>
      </c>
      <c r="V170" s="309">
        <v>247</v>
      </c>
      <c r="W170" s="265">
        <v>11</v>
      </c>
      <c r="X170" s="266" t="s">
        <v>389</v>
      </c>
      <c r="Y170" s="266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439">
        <v>34</v>
      </c>
      <c r="C171" s="440" t="s">
        <v>5651</v>
      </c>
      <c r="D171" s="441">
        <v>39</v>
      </c>
      <c r="E171" s="469">
        <v>34</v>
      </c>
      <c r="F171" s="469" t="s">
        <v>4901</v>
      </c>
      <c r="G171" s="470">
        <v>76</v>
      </c>
      <c r="H171" s="439">
        <v>26</v>
      </c>
      <c r="I171" s="440" t="s">
        <v>4154</v>
      </c>
      <c r="J171" s="441">
        <v>171</v>
      </c>
      <c r="K171" s="265">
        <v>35</v>
      </c>
      <c r="L171" s="266" t="s">
        <v>3369</v>
      </c>
      <c r="M171" s="266">
        <v>83</v>
      </c>
      <c r="N171" s="142">
        <v>26</v>
      </c>
      <c r="O171" s="143" t="s">
        <v>2629</v>
      </c>
      <c r="P171" s="144">
        <v>171</v>
      </c>
      <c r="Q171" s="132">
        <v>28</v>
      </c>
      <c r="R171" s="279" t="s">
        <v>1881</v>
      </c>
      <c r="S171" s="133">
        <v>186</v>
      </c>
      <c r="T171" s="307">
        <v>21</v>
      </c>
      <c r="U171" s="308" t="s">
        <v>1127</v>
      </c>
      <c r="V171" s="309">
        <v>169</v>
      </c>
      <c r="W171" s="265">
        <v>30</v>
      </c>
      <c r="X171" s="266" t="s">
        <v>390</v>
      </c>
      <c r="Y171" s="266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439">
        <v>7</v>
      </c>
      <c r="C172" s="440" t="s">
        <v>5652</v>
      </c>
      <c r="D172" s="441">
        <v>40</v>
      </c>
      <c r="E172" s="469">
        <v>7</v>
      </c>
      <c r="F172" s="469" t="s">
        <v>4902</v>
      </c>
      <c r="G172" s="470">
        <v>20</v>
      </c>
      <c r="H172" s="439">
        <v>8</v>
      </c>
      <c r="I172" s="440" t="s">
        <v>4155</v>
      </c>
      <c r="J172" s="441">
        <v>44</v>
      </c>
      <c r="K172" s="265">
        <v>8</v>
      </c>
      <c r="L172" s="266" t="s">
        <v>3370</v>
      </c>
      <c r="M172" s="266">
        <v>54</v>
      </c>
      <c r="N172" s="142">
        <v>14</v>
      </c>
      <c r="O172" s="143" t="s">
        <v>2630</v>
      </c>
      <c r="P172" s="144">
        <v>98</v>
      </c>
      <c r="Q172" s="132">
        <v>7</v>
      </c>
      <c r="R172" s="279" t="s">
        <v>1882</v>
      </c>
      <c r="S172" s="133">
        <v>17</v>
      </c>
      <c r="T172" s="307">
        <v>11</v>
      </c>
      <c r="U172" s="308" t="s">
        <v>1128</v>
      </c>
      <c r="V172" s="309">
        <v>106</v>
      </c>
      <c r="W172" s="265">
        <v>12</v>
      </c>
      <c r="X172" s="266" t="s">
        <v>391</v>
      </c>
      <c r="Y172" s="266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439">
        <v>4</v>
      </c>
      <c r="C173" s="440" t="s">
        <v>5653</v>
      </c>
      <c r="D173" s="441">
        <v>121</v>
      </c>
      <c r="E173" s="469">
        <v>7</v>
      </c>
      <c r="F173" s="469" t="s">
        <v>4903</v>
      </c>
      <c r="G173" s="470">
        <v>110</v>
      </c>
      <c r="H173" s="439">
        <v>14</v>
      </c>
      <c r="I173" s="440" t="s">
        <v>4156</v>
      </c>
      <c r="J173" s="441">
        <v>161</v>
      </c>
      <c r="K173" s="265">
        <v>11</v>
      </c>
      <c r="L173" s="266" t="s">
        <v>3371</v>
      </c>
      <c r="M173" s="266">
        <v>94</v>
      </c>
      <c r="N173" s="142">
        <v>15</v>
      </c>
      <c r="O173" s="143" t="s">
        <v>2631</v>
      </c>
      <c r="P173" s="144">
        <v>127</v>
      </c>
      <c r="Q173" s="132">
        <v>10</v>
      </c>
      <c r="R173" s="279" t="s">
        <v>1883</v>
      </c>
      <c r="S173" s="133">
        <v>315</v>
      </c>
      <c r="T173" s="307">
        <v>10</v>
      </c>
      <c r="U173" s="308" t="s">
        <v>1129</v>
      </c>
      <c r="V173" s="309">
        <v>262</v>
      </c>
      <c r="W173" s="265">
        <v>10</v>
      </c>
      <c r="X173" s="266" t="s">
        <v>393</v>
      </c>
      <c r="Y173" s="266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439">
        <v>6</v>
      </c>
      <c r="C174" s="440" t="s">
        <v>5654</v>
      </c>
      <c r="D174" s="441">
        <v>104</v>
      </c>
      <c r="E174" s="469">
        <v>5</v>
      </c>
      <c r="F174" s="469" t="s">
        <v>4904</v>
      </c>
      <c r="G174" s="470">
        <v>61</v>
      </c>
      <c r="H174" s="439">
        <v>4</v>
      </c>
      <c r="I174" s="440" t="s">
        <v>284</v>
      </c>
      <c r="J174" s="441">
        <v>47</v>
      </c>
      <c r="K174" s="265">
        <v>6</v>
      </c>
      <c r="L174" s="266" t="s">
        <v>3372</v>
      </c>
      <c r="M174" s="266">
        <v>73</v>
      </c>
      <c r="N174" s="142">
        <v>4</v>
      </c>
      <c r="O174" s="143" t="s">
        <v>2632</v>
      </c>
      <c r="P174" s="144">
        <v>186</v>
      </c>
      <c r="Q174" s="132">
        <v>4</v>
      </c>
      <c r="R174" s="279" t="s">
        <v>1884</v>
      </c>
      <c r="S174" s="133">
        <v>200</v>
      </c>
      <c r="T174" s="307">
        <v>7</v>
      </c>
      <c r="U174" s="308" t="s">
        <v>1130</v>
      </c>
      <c r="V174" s="309">
        <v>59</v>
      </c>
      <c r="W174" s="265">
        <v>9</v>
      </c>
      <c r="X174" s="266" t="s">
        <v>392</v>
      </c>
      <c r="Y174" s="266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439">
        <v>48</v>
      </c>
      <c r="C175" s="440" t="s">
        <v>5655</v>
      </c>
      <c r="D175" s="441">
        <v>74</v>
      </c>
      <c r="E175" s="469">
        <v>38</v>
      </c>
      <c r="F175" s="469" t="s">
        <v>4905</v>
      </c>
      <c r="G175" s="470">
        <v>53</v>
      </c>
      <c r="H175" s="439">
        <v>27</v>
      </c>
      <c r="I175" s="440" t="s">
        <v>4157</v>
      </c>
      <c r="J175" s="441">
        <v>85</v>
      </c>
      <c r="K175" s="265">
        <v>42</v>
      </c>
      <c r="L175" s="266" t="s">
        <v>3373</v>
      </c>
      <c r="M175" s="266">
        <v>137</v>
      </c>
      <c r="N175" s="142">
        <v>30</v>
      </c>
      <c r="O175" s="143" t="s">
        <v>2633</v>
      </c>
      <c r="P175" s="144">
        <v>105</v>
      </c>
      <c r="Q175" s="132">
        <v>33</v>
      </c>
      <c r="R175" s="279" t="s">
        <v>1885</v>
      </c>
      <c r="S175" s="133">
        <v>114</v>
      </c>
      <c r="T175" s="307">
        <v>31</v>
      </c>
      <c r="U175" s="308" t="s">
        <v>1131</v>
      </c>
      <c r="V175" s="309">
        <v>212</v>
      </c>
      <c r="W175" s="265">
        <v>23</v>
      </c>
      <c r="X175" s="266" t="s">
        <v>394</v>
      </c>
      <c r="Y175" s="266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439">
        <v>11</v>
      </c>
      <c r="C176" s="440" t="s">
        <v>5656</v>
      </c>
      <c r="D176" s="441">
        <v>85</v>
      </c>
      <c r="E176" s="469">
        <v>15</v>
      </c>
      <c r="F176" s="469" t="s">
        <v>4906</v>
      </c>
      <c r="G176" s="470">
        <v>88</v>
      </c>
      <c r="H176" s="439">
        <v>13</v>
      </c>
      <c r="I176" s="440" t="s">
        <v>4158</v>
      </c>
      <c r="J176" s="441">
        <v>111</v>
      </c>
      <c r="K176" s="265">
        <v>8</v>
      </c>
      <c r="L176" s="266" t="s">
        <v>1184</v>
      </c>
      <c r="M176" s="266">
        <v>139</v>
      </c>
      <c r="N176" s="142">
        <v>9</v>
      </c>
      <c r="O176" s="143" t="s">
        <v>2634</v>
      </c>
      <c r="P176" s="144">
        <v>129</v>
      </c>
      <c r="Q176" s="132">
        <v>12</v>
      </c>
      <c r="R176" s="279" t="s">
        <v>1886</v>
      </c>
      <c r="S176" s="133">
        <v>177</v>
      </c>
      <c r="T176" s="307">
        <v>10</v>
      </c>
      <c r="U176" s="308" t="s">
        <v>1132</v>
      </c>
      <c r="V176" s="309">
        <v>205</v>
      </c>
      <c r="W176" s="265">
        <v>10</v>
      </c>
      <c r="X176" s="266" t="s">
        <v>395</v>
      </c>
      <c r="Y176" s="266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439">
        <v>21</v>
      </c>
      <c r="C177" s="440" t="s">
        <v>5657</v>
      </c>
      <c r="D177" s="441">
        <v>38</v>
      </c>
      <c r="E177" s="469">
        <v>17</v>
      </c>
      <c r="F177" s="469" t="s">
        <v>4907</v>
      </c>
      <c r="G177" s="470">
        <v>25</v>
      </c>
      <c r="H177" s="439">
        <v>10</v>
      </c>
      <c r="I177" s="440" t="s">
        <v>4159</v>
      </c>
      <c r="J177" s="441">
        <v>100</v>
      </c>
      <c r="K177" s="265">
        <v>17</v>
      </c>
      <c r="L177" s="266" t="s">
        <v>3374</v>
      </c>
      <c r="M177" s="266">
        <v>79</v>
      </c>
      <c r="N177" s="142">
        <v>12</v>
      </c>
      <c r="O177" s="143" t="s">
        <v>2635</v>
      </c>
      <c r="P177" s="144">
        <v>39</v>
      </c>
      <c r="Q177" s="132">
        <v>12</v>
      </c>
      <c r="R177" s="279" t="s">
        <v>1887</v>
      </c>
      <c r="S177" s="133">
        <v>104</v>
      </c>
      <c r="T177" s="307">
        <v>10</v>
      </c>
      <c r="U177" s="308" t="s">
        <v>1133</v>
      </c>
      <c r="V177" s="309">
        <v>140</v>
      </c>
      <c r="W177" s="265">
        <v>7</v>
      </c>
      <c r="X177" s="266" t="s">
        <v>396</v>
      </c>
      <c r="Y177" s="266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439">
        <v>1</v>
      </c>
      <c r="C178" s="440" t="s">
        <v>5658</v>
      </c>
      <c r="D178" s="441">
        <v>1</v>
      </c>
      <c r="E178" s="469">
        <v>0</v>
      </c>
      <c r="F178" s="469" t="s">
        <v>270</v>
      </c>
      <c r="G178" s="470">
        <v>0</v>
      </c>
      <c r="H178" s="439">
        <v>0</v>
      </c>
      <c r="I178" s="440" t="s">
        <v>270</v>
      </c>
      <c r="J178" s="441">
        <v>0</v>
      </c>
      <c r="K178" s="265">
        <v>0</v>
      </c>
      <c r="L178" s="266" t="s">
        <v>270</v>
      </c>
      <c r="M178" s="266">
        <v>0</v>
      </c>
      <c r="N178" s="142">
        <v>0</v>
      </c>
      <c r="O178" s="143" t="s">
        <v>270</v>
      </c>
      <c r="P178" s="144">
        <v>0</v>
      </c>
      <c r="Q178" s="132">
        <v>0</v>
      </c>
      <c r="R178" s="279" t="s">
        <v>270</v>
      </c>
      <c r="S178" s="133">
        <v>0</v>
      </c>
      <c r="T178" s="307">
        <v>0</v>
      </c>
      <c r="U178" s="308" t="s">
        <v>270</v>
      </c>
      <c r="V178" s="309">
        <v>0</v>
      </c>
      <c r="W178" s="265">
        <v>1</v>
      </c>
      <c r="X178" s="266" t="s">
        <v>397</v>
      </c>
      <c r="Y178" s="266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439">
        <v>1</v>
      </c>
      <c r="C179" s="440" t="s">
        <v>1862</v>
      </c>
      <c r="D179" s="441">
        <v>78</v>
      </c>
      <c r="E179" s="469">
        <v>5</v>
      </c>
      <c r="F179" s="469" t="s">
        <v>4908</v>
      </c>
      <c r="G179" s="470">
        <v>70</v>
      </c>
      <c r="H179" s="439">
        <v>3</v>
      </c>
      <c r="I179" s="440" t="s">
        <v>1468</v>
      </c>
      <c r="J179" s="441">
        <v>128</v>
      </c>
      <c r="K179" s="265">
        <v>5</v>
      </c>
      <c r="L179" s="266" t="s">
        <v>3375</v>
      </c>
      <c r="M179" s="266">
        <v>99</v>
      </c>
      <c r="N179" s="142">
        <v>8</v>
      </c>
      <c r="O179" s="143" t="s">
        <v>2636</v>
      </c>
      <c r="P179" s="144">
        <v>146</v>
      </c>
      <c r="Q179" s="132">
        <v>6</v>
      </c>
      <c r="R179" s="279" t="s">
        <v>1888</v>
      </c>
      <c r="S179" s="133">
        <v>155</v>
      </c>
      <c r="T179" s="307">
        <v>6</v>
      </c>
      <c r="U179" s="308" t="s">
        <v>1134</v>
      </c>
      <c r="V179" s="309">
        <v>106</v>
      </c>
      <c r="W179" s="265">
        <v>4</v>
      </c>
      <c r="X179" s="266" t="s">
        <v>398</v>
      </c>
      <c r="Y179" s="266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439">
        <v>2</v>
      </c>
      <c r="C180" s="440" t="s">
        <v>5659</v>
      </c>
      <c r="D180" s="441">
        <v>33</v>
      </c>
      <c r="E180" s="469">
        <v>11</v>
      </c>
      <c r="F180" s="469" t="s">
        <v>4909</v>
      </c>
      <c r="G180" s="470">
        <v>68</v>
      </c>
      <c r="H180" s="439">
        <v>2</v>
      </c>
      <c r="I180" s="440" t="s">
        <v>4160</v>
      </c>
      <c r="J180" s="441">
        <v>205</v>
      </c>
      <c r="K180" s="265">
        <v>6</v>
      </c>
      <c r="L180" s="266" t="s">
        <v>3376</v>
      </c>
      <c r="M180" s="266">
        <v>57</v>
      </c>
      <c r="N180" s="142">
        <v>6</v>
      </c>
      <c r="O180" s="143" t="s">
        <v>2637</v>
      </c>
      <c r="P180" s="144">
        <v>108</v>
      </c>
      <c r="Q180" s="132">
        <v>4</v>
      </c>
      <c r="R180" s="279" t="s">
        <v>1889</v>
      </c>
      <c r="S180" s="133">
        <v>128</v>
      </c>
      <c r="T180" s="307">
        <v>4</v>
      </c>
      <c r="U180" s="308" t="s">
        <v>1135</v>
      </c>
      <c r="V180" s="309">
        <v>103</v>
      </c>
      <c r="W180" s="265">
        <v>4</v>
      </c>
      <c r="X180" s="266" t="s">
        <v>399</v>
      </c>
      <c r="Y180" s="266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439">
        <v>3</v>
      </c>
      <c r="C181" s="440" t="s">
        <v>5660</v>
      </c>
      <c r="D181" s="441">
        <v>20</v>
      </c>
      <c r="E181" s="469">
        <v>5</v>
      </c>
      <c r="F181" s="469" t="s">
        <v>4910</v>
      </c>
      <c r="G181" s="470">
        <v>79</v>
      </c>
      <c r="H181" s="439">
        <v>7</v>
      </c>
      <c r="I181" s="440" t="s">
        <v>4161</v>
      </c>
      <c r="J181" s="441">
        <v>143</v>
      </c>
      <c r="K181" s="265">
        <v>1</v>
      </c>
      <c r="L181" s="266" t="s">
        <v>3377</v>
      </c>
      <c r="M181" s="266">
        <v>6</v>
      </c>
      <c r="N181" s="142">
        <v>7</v>
      </c>
      <c r="O181" s="143" t="s">
        <v>2638</v>
      </c>
      <c r="P181" s="144">
        <v>33</v>
      </c>
      <c r="Q181" s="132">
        <v>6</v>
      </c>
      <c r="R181" s="279" t="s">
        <v>1890</v>
      </c>
      <c r="S181" s="133">
        <v>47</v>
      </c>
      <c r="T181" s="307">
        <v>3</v>
      </c>
      <c r="U181" s="308" t="s">
        <v>1136</v>
      </c>
      <c r="V181" s="309">
        <v>171</v>
      </c>
      <c r="W181" s="265">
        <v>4</v>
      </c>
      <c r="X181" s="266" t="s">
        <v>400</v>
      </c>
      <c r="Y181" s="266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439">
        <v>6</v>
      </c>
      <c r="C182" s="440" t="s">
        <v>5661</v>
      </c>
      <c r="D182" s="441">
        <v>56</v>
      </c>
      <c r="E182" s="469">
        <v>10</v>
      </c>
      <c r="F182" s="469" t="s">
        <v>4911</v>
      </c>
      <c r="G182" s="470">
        <v>54</v>
      </c>
      <c r="H182" s="439">
        <v>14</v>
      </c>
      <c r="I182" s="440" t="s">
        <v>4162</v>
      </c>
      <c r="J182" s="441">
        <v>60</v>
      </c>
      <c r="K182" s="265">
        <v>11</v>
      </c>
      <c r="L182" s="266" t="s">
        <v>3378</v>
      </c>
      <c r="M182" s="266">
        <v>97</v>
      </c>
      <c r="N182" s="142">
        <v>9</v>
      </c>
      <c r="O182" s="143" t="s">
        <v>2639</v>
      </c>
      <c r="P182" s="144">
        <v>91</v>
      </c>
      <c r="Q182" s="132">
        <v>3</v>
      </c>
      <c r="R182" s="279" t="s">
        <v>1891</v>
      </c>
      <c r="S182" s="133">
        <v>201</v>
      </c>
      <c r="T182" s="307">
        <v>5</v>
      </c>
      <c r="U182" s="308" t="s">
        <v>1137</v>
      </c>
      <c r="V182" s="309">
        <v>91</v>
      </c>
      <c r="W182" s="265">
        <v>11</v>
      </c>
      <c r="X182" s="266" t="s">
        <v>401</v>
      </c>
      <c r="Y182" s="266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439">
        <v>6</v>
      </c>
      <c r="C183" s="440" t="s">
        <v>5662</v>
      </c>
      <c r="D183" s="441">
        <v>63</v>
      </c>
      <c r="E183" s="469">
        <v>3</v>
      </c>
      <c r="F183" s="469" t="s">
        <v>4912</v>
      </c>
      <c r="G183" s="470">
        <v>24</v>
      </c>
      <c r="H183" s="439">
        <v>5</v>
      </c>
      <c r="I183" s="440" t="s">
        <v>4163</v>
      </c>
      <c r="J183" s="441">
        <v>64</v>
      </c>
      <c r="K183" s="265">
        <v>1</v>
      </c>
      <c r="L183" s="266" t="s">
        <v>3379</v>
      </c>
      <c r="M183" s="266">
        <v>206</v>
      </c>
      <c r="N183" s="142">
        <v>2</v>
      </c>
      <c r="O183" s="143" t="s">
        <v>2640</v>
      </c>
      <c r="P183" s="144">
        <v>132</v>
      </c>
      <c r="Q183" s="132">
        <v>5</v>
      </c>
      <c r="R183" s="279" t="s">
        <v>1892</v>
      </c>
      <c r="S183" s="133">
        <v>34</v>
      </c>
      <c r="T183" s="307">
        <v>7</v>
      </c>
      <c r="U183" s="308" t="s">
        <v>1138</v>
      </c>
      <c r="V183" s="309">
        <v>173</v>
      </c>
      <c r="W183" s="265">
        <v>2</v>
      </c>
      <c r="X183" s="266" t="s">
        <v>402</v>
      </c>
      <c r="Y183" s="266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439">
        <v>17</v>
      </c>
      <c r="C184" s="440" t="s">
        <v>5663</v>
      </c>
      <c r="D184" s="441">
        <v>39</v>
      </c>
      <c r="E184" s="469">
        <v>14</v>
      </c>
      <c r="F184" s="469" t="s">
        <v>4913</v>
      </c>
      <c r="G184" s="470">
        <v>97</v>
      </c>
      <c r="H184" s="439">
        <v>19</v>
      </c>
      <c r="I184" s="440" t="s">
        <v>4164</v>
      </c>
      <c r="J184" s="441">
        <v>81</v>
      </c>
      <c r="K184" s="265">
        <v>8</v>
      </c>
      <c r="L184" s="266" t="s">
        <v>3380</v>
      </c>
      <c r="M184" s="266">
        <v>33</v>
      </c>
      <c r="N184" s="142">
        <v>15</v>
      </c>
      <c r="O184" s="143" t="s">
        <v>2641</v>
      </c>
      <c r="P184" s="144">
        <v>98</v>
      </c>
      <c r="Q184" s="132">
        <v>8</v>
      </c>
      <c r="R184" s="279" t="s">
        <v>1893</v>
      </c>
      <c r="S184" s="133">
        <v>102</v>
      </c>
      <c r="T184" s="307">
        <v>11</v>
      </c>
      <c r="U184" s="308" t="s">
        <v>1139</v>
      </c>
      <c r="V184" s="309">
        <v>104</v>
      </c>
      <c r="W184" s="265">
        <v>10</v>
      </c>
      <c r="X184" s="266" t="s">
        <v>403</v>
      </c>
      <c r="Y184" s="266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439">
        <v>16</v>
      </c>
      <c r="C185" s="440" t="s">
        <v>5664</v>
      </c>
      <c r="D185" s="441">
        <v>38</v>
      </c>
      <c r="E185" s="469">
        <v>24</v>
      </c>
      <c r="F185" s="469" t="s">
        <v>4914</v>
      </c>
      <c r="G185" s="470">
        <v>58</v>
      </c>
      <c r="H185" s="439">
        <v>21</v>
      </c>
      <c r="I185" s="440" t="s">
        <v>4165</v>
      </c>
      <c r="J185" s="441">
        <v>90</v>
      </c>
      <c r="K185" s="265">
        <v>11</v>
      </c>
      <c r="L185" s="266" t="s">
        <v>3381</v>
      </c>
      <c r="M185" s="266">
        <v>82</v>
      </c>
      <c r="N185" s="142">
        <v>17</v>
      </c>
      <c r="O185" s="143" t="s">
        <v>2642</v>
      </c>
      <c r="P185" s="144">
        <v>91</v>
      </c>
      <c r="Q185" s="132">
        <v>14</v>
      </c>
      <c r="R185" s="279" t="s">
        <v>1894</v>
      </c>
      <c r="S185" s="133">
        <v>171</v>
      </c>
      <c r="T185" s="307">
        <v>20</v>
      </c>
      <c r="U185" s="308" t="s">
        <v>1140</v>
      </c>
      <c r="V185" s="309">
        <v>139</v>
      </c>
      <c r="W185" s="265">
        <v>26</v>
      </c>
      <c r="X185" s="266" t="s">
        <v>404</v>
      </c>
      <c r="Y185" s="266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439">
        <v>15</v>
      </c>
      <c r="C186" s="440" t="s">
        <v>5665</v>
      </c>
      <c r="D186" s="441">
        <v>76</v>
      </c>
      <c r="E186" s="469">
        <v>20</v>
      </c>
      <c r="F186" s="469" t="s">
        <v>4915</v>
      </c>
      <c r="G186" s="470">
        <v>133</v>
      </c>
      <c r="H186" s="439">
        <v>14</v>
      </c>
      <c r="I186" s="440" t="s">
        <v>4166</v>
      </c>
      <c r="J186" s="441">
        <v>185</v>
      </c>
      <c r="K186" s="265">
        <v>18</v>
      </c>
      <c r="L186" s="266" t="s">
        <v>3382</v>
      </c>
      <c r="M186" s="266">
        <v>129</v>
      </c>
      <c r="N186" s="142">
        <v>14</v>
      </c>
      <c r="O186" s="143" t="s">
        <v>2643</v>
      </c>
      <c r="P186" s="144">
        <v>223</v>
      </c>
      <c r="Q186" s="132">
        <v>9</v>
      </c>
      <c r="R186" s="279" t="s">
        <v>1895</v>
      </c>
      <c r="S186" s="133">
        <v>178</v>
      </c>
      <c r="T186" s="307">
        <v>18</v>
      </c>
      <c r="U186" s="308" t="s">
        <v>1141</v>
      </c>
      <c r="V186" s="309">
        <v>139</v>
      </c>
      <c r="W186" s="265">
        <v>11</v>
      </c>
      <c r="X186" s="266" t="s">
        <v>405</v>
      </c>
      <c r="Y186" s="266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4" t="s">
        <v>92</v>
      </c>
      <c r="B187" s="452"/>
      <c r="C187" s="452"/>
      <c r="D187" s="488"/>
      <c r="E187" s="422"/>
      <c r="F187" s="204"/>
      <c r="G187" s="473"/>
      <c r="H187" s="452"/>
      <c r="I187" s="453"/>
      <c r="J187" s="454"/>
      <c r="K187" s="204"/>
      <c r="L187" s="422"/>
      <c r="M187" s="423"/>
      <c r="N187" s="192"/>
      <c r="O187" s="192"/>
      <c r="P187" s="334"/>
      <c r="Q187" s="388"/>
      <c r="R187" s="389"/>
      <c r="S187" s="390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5"/>
      <c r="AP187" s="205"/>
      <c r="AQ187" s="213"/>
      <c r="AR187" s="206"/>
      <c r="AS187" s="206"/>
      <c r="AT187" s="212"/>
      <c r="AU187" s="207"/>
      <c r="AV187" s="207"/>
      <c r="AW187" s="209"/>
      <c r="AX187" s="208"/>
      <c r="AY187" s="208"/>
      <c r="AZ187" s="210"/>
      <c r="BA187" s="207"/>
      <c r="BB187" s="207"/>
      <c r="BC187" s="209"/>
      <c r="BD187" s="208"/>
      <c r="BE187" s="208"/>
      <c r="BF187" s="210"/>
      <c r="BG187" s="207"/>
      <c r="BH187" s="207"/>
      <c r="BI187" s="209"/>
      <c r="BJ187" s="157"/>
      <c r="BK187" s="157"/>
      <c r="BL187" s="158"/>
    </row>
    <row r="188" spans="1:64" x14ac:dyDescent="0.2">
      <c r="A188" s="200" t="s">
        <v>62</v>
      </c>
      <c r="B188" s="313">
        <v>339</v>
      </c>
      <c r="C188" s="461" t="s">
        <v>5682</v>
      </c>
      <c r="D188" s="462">
        <v>28</v>
      </c>
      <c r="E188" s="273">
        <v>348</v>
      </c>
      <c r="F188" s="476" t="s">
        <v>4931</v>
      </c>
      <c r="G188" s="477">
        <v>31</v>
      </c>
      <c r="H188" s="313">
        <v>333</v>
      </c>
      <c r="I188" s="461" t="s">
        <v>4182</v>
      </c>
      <c r="J188" s="462">
        <v>44</v>
      </c>
      <c r="K188" s="272">
        <v>291</v>
      </c>
      <c r="L188" s="273" t="s">
        <v>3399</v>
      </c>
      <c r="M188" s="274">
        <v>62</v>
      </c>
      <c r="N188" s="221">
        <v>380</v>
      </c>
      <c r="O188" s="221" t="s">
        <v>2659</v>
      </c>
      <c r="P188" s="222">
        <v>62</v>
      </c>
      <c r="Q188" s="248">
        <v>321</v>
      </c>
      <c r="R188" s="301" t="s">
        <v>1773</v>
      </c>
      <c r="S188" s="249">
        <v>71</v>
      </c>
      <c r="T188" s="313">
        <v>338</v>
      </c>
      <c r="U188" s="314" t="s">
        <v>1158</v>
      </c>
      <c r="V188" s="315">
        <v>96</v>
      </c>
      <c r="W188" s="272">
        <v>288</v>
      </c>
      <c r="X188" s="273" t="s">
        <v>421</v>
      </c>
      <c r="Y188" s="274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307">
        <v>4</v>
      </c>
      <c r="C189" s="440" t="s">
        <v>5667</v>
      </c>
      <c r="D189" s="441">
        <v>9</v>
      </c>
      <c r="E189" s="266">
        <v>3</v>
      </c>
      <c r="F189" s="469" t="s">
        <v>4917</v>
      </c>
      <c r="G189" s="470">
        <v>18</v>
      </c>
      <c r="H189" s="307">
        <v>3</v>
      </c>
      <c r="I189" s="440" t="s">
        <v>4168</v>
      </c>
      <c r="J189" s="441">
        <v>67</v>
      </c>
      <c r="K189" s="265">
        <v>4</v>
      </c>
      <c r="L189" s="266" t="s">
        <v>3384</v>
      </c>
      <c r="M189" s="266">
        <v>56</v>
      </c>
      <c r="N189" s="142">
        <v>10</v>
      </c>
      <c r="O189" s="143" t="s">
        <v>2645</v>
      </c>
      <c r="P189" s="144">
        <v>89</v>
      </c>
      <c r="Q189" s="132">
        <v>5</v>
      </c>
      <c r="R189" s="279" t="s">
        <v>1897</v>
      </c>
      <c r="S189" s="133">
        <v>40</v>
      </c>
      <c r="T189" s="307">
        <v>1</v>
      </c>
      <c r="U189" s="308" t="s">
        <v>1143</v>
      </c>
      <c r="V189" s="309">
        <v>58</v>
      </c>
      <c r="W189" s="265">
        <v>2</v>
      </c>
      <c r="X189" s="266" t="s">
        <v>407</v>
      </c>
      <c r="Y189" s="266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439">
        <v>3</v>
      </c>
      <c r="C190" s="440" t="s">
        <v>5668</v>
      </c>
      <c r="D190" s="441">
        <v>71</v>
      </c>
      <c r="E190" s="469">
        <v>10</v>
      </c>
      <c r="F190" s="469" t="s">
        <v>4918</v>
      </c>
      <c r="G190" s="470">
        <v>30</v>
      </c>
      <c r="H190" s="439">
        <v>5</v>
      </c>
      <c r="I190" s="440" t="s">
        <v>4169</v>
      </c>
      <c r="J190" s="441">
        <v>43</v>
      </c>
      <c r="K190" s="265">
        <v>3</v>
      </c>
      <c r="L190" s="266" t="s">
        <v>3385</v>
      </c>
      <c r="M190" s="266">
        <v>61</v>
      </c>
      <c r="N190" s="142">
        <v>6</v>
      </c>
      <c r="O190" s="143" t="s">
        <v>2646</v>
      </c>
      <c r="P190" s="144">
        <v>78</v>
      </c>
      <c r="Q190" s="132">
        <v>5</v>
      </c>
      <c r="R190" s="279" t="s">
        <v>1898</v>
      </c>
      <c r="S190" s="133">
        <v>52</v>
      </c>
      <c r="T190" s="307">
        <v>4</v>
      </c>
      <c r="U190" s="308" t="s">
        <v>1144</v>
      </c>
      <c r="V190" s="309">
        <v>148</v>
      </c>
      <c r="W190" s="265">
        <v>0</v>
      </c>
      <c r="X190" s="266" t="s">
        <v>270</v>
      </c>
      <c r="Y190" s="266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439">
        <v>5</v>
      </c>
      <c r="C191" s="440" t="s">
        <v>5669</v>
      </c>
      <c r="D191" s="441">
        <v>23</v>
      </c>
      <c r="E191" s="469">
        <v>6</v>
      </c>
      <c r="F191" s="469" t="s">
        <v>4919</v>
      </c>
      <c r="G191" s="470">
        <v>65</v>
      </c>
      <c r="H191" s="439">
        <v>9</v>
      </c>
      <c r="I191" s="440" t="s">
        <v>4170</v>
      </c>
      <c r="J191" s="441">
        <v>96</v>
      </c>
      <c r="K191" s="265">
        <v>9</v>
      </c>
      <c r="L191" s="266" t="s">
        <v>3386</v>
      </c>
      <c r="M191" s="266">
        <v>120</v>
      </c>
      <c r="N191" s="142">
        <v>6</v>
      </c>
      <c r="O191" s="143" t="s">
        <v>2647</v>
      </c>
      <c r="P191" s="144">
        <v>141</v>
      </c>
      <c r="Q191" s="132">
        <v>6</v>
      </c>
      <c r="R191" s="279" t="s">
        <v>1899</v>
      </c>
      <c r="S191" s="133">
        <v>103</v>
      </c>
      <c r="T191" s="307">
        <v>13</v>
      </c>
      <c r="U191" s="308" t="s">
        <v>1145</v>
      </c>
      <c r="V191" s="309">
        <v>118</v>
      </c>
      <c r="W191" s="265">
        <v>7</v>
      </c>
      <c r="X191" s="266" t="s">
        <v>408</v>
      </c>
      <c r="Y191" s="266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4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1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439">
        <v>5</v>
      </c>
      <c r="C192" s="440" t="s">
        <v>5670</v>
      </c>
      <c r="D192" s="441">
        <v>23</v>
      </c>
      <c r="E192" s="469">
        <v>7</v>
      </c>
      <c r="F192" s="469" t="s">
        <v>4920</v>
      </c>
      <c r="G192" s="470">
        <v>54</v>
      </c>
      <c r="H192" s="439">
        <v>9</v>
      </c>
      <c r="I192" s="440" t="s">
        <v>4171</v>
      </c>
      <c r="J192" s="441">
        <v>73</v>
      </c>
      <c r="K192" s="265">
        <v>6</v>
      </c>
      <c r="L192" s="266" t="s">
        <v>3387</v>
      </c>
      <c r="M192" s="266">
        <v>150</v>
      </c>
      <c r="N192" s="142">
        <v>10</v>
      </c>
      <c r="O192" s="143" t="s">
        <v>2648</v>
      </c>
      <c r="P192" s="144">
        <v>73</v>
      </c>
      <c r="Q192" s="132">
        <v>7</v>
      </c>
      <c r="R192" s="279" t="s">
        <v>1900</v>
      </c>
      <c r="S192" s="133">
        <v>80</v>
      </c>
      <c r="T192" s="307">
        <v>3</v>
      </c>
      <c r="U192" s="308" t="s">
        <v>1146</v>
      </c>
      <c r="V192" s="309">
        <v>82</v>
      </c>
      <c r="W192" s="265">
        <v>4</v>
      </c>
      <c r="X192" s="266" t="s">
        <v>409</v>
      </c>
      <c r="Y192" s="266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439">
        <v>60</v>
      </c>
      <c r="C193" s="440" t="s">
        <v>5671</v>
      </c>
      <c r="D193" s="441">
        <v>32</v>
      </c>
      <c r="E193" s="469">
        <v>49</v>
      </c>
      <c r="F193" s="469" t="s">
        <v>4921</v>
      </c>
      <c r="G193" s="470">
        <v>15</v>
      </c>
      <c r="H193" s="439">
        <v>34</v>
      </c>
      <c r="I193" s="440" t="s">
        <v>4172</v>
      </c>
      <c r="J193" s="441">
        <v>31</v>
      </c>
      <c r="K193" s="265">
        <v>36</v>
      </c>
      <c r="L193" s="266" t="s">
        <v>3388</v>
      </c>
      <c r="M193" s="266">
        <v>54</v>
      </c>
      <c r="N193" s="142">
        <v>49</v>
      </c>
      <c r="O193" s="143" t="s">
        <v>2649</v>
      </c>
      <c r="P193" s="144">
        <v>49</v>
      </c>
      <c r="Q193" s="132">
        <v>46</v>
      </c>
      <c r="R193" s="279" t="s">
        <v>1901</v>
      </c>
      <c r="S193" s="133">
        <v>71</v>
      </c>
      <c r="T193" s="307">
        <v>38</v>
      </c>
      <c r="U193" s="308" t="s">
        <v>1147</v>
      </c>
      <c r="V193" s="309">
        <v>70</v>
      </c>
      <c r="W193" s="265">
        <v>43</v>
      </c>
      <c r="X193" s="266" t="s">
        <v>410</v>
      </c>
      <c r="Y193" s="266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439">
        <v>60</v>
      </c>
      <c r="C194" s="440" t="s">
        <v>5672</v>
      </c>
      <c r="D194" s="441">
        <v>44</v>
      </c>
      <c r="E194" s="469">
        <v>48</v>
      </c>
      <c r="F194" s="469" t="s">
        <v>4922</v>
      </c>
      <c r="G194" s="470">
        <v>27</v>
      </c>
      <c r="H194" s="439">
        <v>48</v>
      </c>
      <c r="I194" s="440" t="s">
        <v>4173</v>
      </c>
      <c r="J194" s="441">
        <v>51</v>
      </c>
      <c r="K194" s="265">
        <v>45</v>
      </c>
      <c r="L194" s="266" t="s">
        <v>3389</v>
      </c>
      <c r="M194" s="266">
        <v>46</v>
      </c>
      <c r="N194" s="142">
        <v>66</v>
      </c>
      <c r="O194" s="143" t="s">
        <v>2650</v>
      </c>
      <c r="P194" s="144">
        <v>73</v>
      </c>
      <c r="Q194" s="132">
        <v>62</v>
      </c>
      <c r="R194" s="279" t="s">
        <v>1902</v>
      </c>
      <c r="S194" s="133">
        <v>79</v>
      </c>
      <c r="T194" s="307">
        <v>55</v>
      </c>
      <c r="U194" s="308" t="s">
        <v>1148</v>
      </c>
      <c r="V194" s="309">
        <v>130</v>
      </c>
      <c r="W194" s="265">
        <v>49</v>
      </c>
      <c r="X194" s="266" t="s">
        <v>411</v>
      </c>
      <c r="Y194" s="266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439">
        <v>35</v>
      </c>
      <c r="C195" s="440" t="s">
        <v>5673</v>
      </c>
      <c r="D195" s="441">
        <v>16</v>
      </c>
      <c r="E195" s="469">
        <v>23</v>
      </c>
      <c r="F195" s="469" t="s">
        <v>4923</v>
      </c>
      <c r="G195" s="470">
        <v>20</v>
      </c>
      <c r="H195" s="439">
        <v>30</v>
      </c>
      <c r="I195" s="440" t="s">
        <v>4174</v>
      </c>
      <c r="J195" s="441">
        <v>34</v>
      </c>
      <c r="K195" s="265">
        <v>29</v>
      </c>
      <c r="L195" s="266" t="s">
        <v>3390</v>
      </c>
      <c r="M195" s="266">
        <v>55</v>
      </c>
      <c r="N195" s="142">
        <v>33</v>
      </c>
      <c r="O195" s="143" t="s">
        <v>2651</v>
      </c>
      <c r="P195" s="144">
        <v>43</v>
      </c>
      <c r="Q195" s="132">
        <v>25</v>
      </c>
      <c r="R195" s="279" t="s">
        <v>1903</v>
      </c>
      <c r="S195" s="133">
        <v>53</v>
      </c>
      <c r="T195" s="307">
        <v>24</v>
      </c>
      <c r="U195" s="308" t="s">
        <v>1149</v>
      </c>
      <c r="V195" s="309">
        <v>117</v>
      </c>
      <c r="W195" s="265">
        <v>28</v>
      </c>
      <c r="X195" s="266" t="s">
        <v>412</v>
      </c>
      <c r="Y195" s="266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439">
        <v>17</v>
      </c>
      <c r="C196" s="440" t="s">
        <v>5674</v>
      </c>
      <c r="D196" s="441">
        <v>32</v>
      </c>
      <c r="E196" s="469">
        <v>13</v>
      </c>
      <c r="F196" s="469" t="s">
        <v>4924</v>
      </c>
      <c r="G196" s="470">
        <v>64</v>
      </c>
      <c r="H196" s="439">
        <v>13</v>
      </c>
      <c r="I196" s="440" t="s">
        <v>4175</v>
      </c>
      <c r="J196" s="441">
        <v>47</v>
      </c>
      <c r="K196" s="265">
        <v>18</v>
      </c>
      <c r="L196" s="266" t="s">
        <v>3391</v>
      </c>
      <c r="M196" s="266">
        <v>67</v>
      </c>
      <c r="N196" s="142">
        <v>18</v>
      </c>
      <c r="O196" s="143" t="s">
        <v>2652</v>
      </c>
      <c r="P196" s="144">
        <v>54</v>
      </c>
      <c r="Q196" s="132">
        <v>15</v>
      </c>
      <c r="R196" s="279" t="s">
        <v>1904</v>
      </c>
      <c r="S196" s="133">
        <v>61</v>
      </c>
      <c r="T196" s="307">
        <v>16</v>
      </c>
      <c r="U196" s="308" t="s">
        <v>1150</v>
      </c>
      <c r="V196" s="309">
        <v>95</v>
      </c>
      <c r="W196" s="265">
        <v>14</v>
      </c>
      <c r="X196" s="266" t="s">
        <v>413</v>
      </c>
      <c r="Y196" s="266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439">
        <v>1</v>
      </c>
      <c r="C197" s="440" t="s">
        <v>5675</v>
      </c>
      <c r="D197" s="441">
        <v>7</v>
      </c>
      <c r="E197" s="469">
        <v>4</v>
      </c>
      <c r="F197" s="469" t="s">
        <v>1297</v>
      </c>
      <c r="G197" s="470">
        <v>23</v>
      </c>
      <c r="H197" s="439">
        <v>1</v>
      </c>
      <c r="I197" s="440" t="s">
        <v>4064</v>
      </c>
      <c r="J197" s="441">
        <v>5</v>
      </c>
      <c r="K197" s="265">
        <v>3</v>
      </c>
      <c r="L197" s="266" t="s">
        <v>3392</v>
      </c>
      <c r="M197" s="266">
        <v>35</v>
      </c>
      <c r="N197" s="142">
        <v>6</v>
      </c>
      <c r="O197" s="143" t="s">
        <v>2653</v>
      </c>
      <c r="P197" s="144">
        <v>81</v>
      </c>
      <c r="Q197" s="132">
        <v>4</v>
      </c>
      <c r="R197" s="279" t="s">
        <v>1905</v>
      </c>
      <c r="S197" s="133">
        <v>45</v>
      </c>
      <c r="T197" s="307">
        <v>3</v>
      </c>
      <c r="U197" s="308" t="s">
        <v>1151</v>
      </c>
      <c r="V197" s="309">
        <v>85</v>
      </c>
      <c r="W197" s="265">
        <v>2</v>
      </c>
      <c r="X197" s="266" t="s">
        <v>414</v>
      </c>
      <c r="Y197" s="266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439">
        <v>4</v>
      </c>
      <c r="C198" s="440" t="s">
        <v>5676</v>
      </c>
      <c r="D198" s="441">
        <v>4</v>
      </c>
      <c r="E198" s="469">
        <v>2</v>
      </c>
      <c r="F198" s="469" t="s">
        <v>4925</v>
      </c>
      <c r="G198" s="470">
        <v>92</v>
      </c>
      <c r="H198" s="439">
        <v>6</v>
      </c>
      <c r="I198" s="440" t="s">
        <v>4176</v>
      </c>
      <c r="J198" s="441">
        <v>89</v>
      </c>
      <c r="K198" s="265">
        <v>5</v>
      </c>
      <c r="L198" s="266" t="s">
        <v>3393</v>
      </c>
      <c r="M198" s="266">
        <v>77</v>
      </c>
      <c r="N198" s="142">
        <v>8</v>
      </c>
      <c r="O198" s="143" t="s">
        <v>1867</v>
      </c>
      <c r="P198" s="144">
        <v>85</v>
      </c>
      <c r="Q198" s="132">
        <v>4</v>
      </c>
      <c r="R198" s="279" t="s">
        <v>1906</v>
      </c>
      <c r="S198" s="133">
        <v>50</v>
      </c>
      <c r="T198" s="307">
        <v>4</v>
      </c>
      <c r="U198" s="308" t="s">
        <v>1152</v>
      </c>
      <c r="V198" s="309">
        <v>39</v>
      </c>
      <c r="W198" s="265">
        <v>7</v>
      </c>
      <c r="X198" s="266" t="s">
        <v>415</v>
      </c>
      <c r="Y198" s="266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439">
        <v>14</v>
      </c>
      <c r="C199" s="440" t="s">
        <v>5677</v>
      </c>
      <c r="D199" s="441">
        <v>21</v>
      </c>
      <c r="E199" s="469">
        <v>35</v>
      </c>
      <c r="F199" s="469" t="s">
        <v>4926</v>
      </c>
      <c r="G199" s="470">
        <v>38</v>
      </c>
      <c r="H199" s="439">
        <v>31</v>
      </c>
      <c r="I199" s="440" t="s">
        <v>4177</v>
      </c>
      <c r="J199" s="441">
        <v>39</v>
      </c>
      <c r="K199" s="265">
        <v>15</v>
      </c>
      <c r="L199" s="266" t="s">
        <v>3394</v>
      </c>
      <c r="M199" s="266">
        <v>68</v>
      </c>
      <c r="N199" s="142">
        <v>26</v>
      </c>
      <c r="O199" s="143" t="s">
        <v>2654</v>
      </c>
      <c r="P199" s="144">
        <v>43</v>
      </c>
      <c r="Q199" s="132">
        <v>24</v>
      </c>
      <c r="R199" s="279" t="s">
        <v>1907</v>
      </c>
      <c r="S199" s="133">
        <v>71</v>
      </c>
      <c r="T199" s="307">
        <v>25</v>
      </c>
      <c r="U199" s="308" t="s">
        <v>1153</v>
      </c>
      <c r="V199" s="309">
        <v>89</v>
      </c>
      <c r="W199" s="265">
        <v>28</v>
      </c>
      <c r="X199" s="266" t="s">
        <v>416</v>
      </c>
      <c r="Y199" s="266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439">
        <v>22</v>
      </c>
      <c r="C200" s="440" t="s">
        <v>5678</v>
      </c>
      <c r="D200" s="441">
        <v>28</v>
      </c>
      <c r="E200" s="469">
        <v>28</v>
      </c>
      <c r="F200" s="469" t="s">
        <v>4927</v>
      </c>
      <c r="G200" s="470">
        <v>36</v>
      </c>
      <c r="H200" s="439">
        <v>22</v>
      </c>
      <c r="I200" s="440" t="s">
        <v>4178</v>
      </c>
      <c r="J200" s="441">
        <v>50</v>
      </c>
      <c r="K200" s="265">
        <v>18</v>
      </c>
      <c r="L200" s="266" t="s">
        <v>3395</v>
      </c>
      <c r="M200" s="266">
        <v>69</v>
      </c>
      <c r="N200" s="142">
        <v>26</v>
      </c>
      <c r="O200" s="143" t="s">
        <v>2655</v>
      </c>
      <c r="P200" s="144">
        <v>48</v>
      </c>
      <c r="Q200" s="132">
        <v>14</v>
      </c>
      <c r="R200" s="279" t="s">
        <v>1908</v>
      </c>
      <c r="S200" s="133">
        <v>89</v>
      </c>
      <c r="T200" s="307">
        <v>24</v>
      </c>
      <c r="U200" s="308" t="s">
        <v>1154</v>
      </c>
      <c r="V200" s="309">
        <v>80</v>
      </c>
      <c r="W200" s="265">
        <v>9</v>
      </c>
      <c r="X200" s="266" t="s">
        <v>417</v>
      </c>
      <c r="Y200" s="266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439">
        <v>6</v>
      </c>
      <c r="C201" s="440" t="s">
        <v>5679</v>
      </c>
      <c r="D201" s="441">
        <v>12</v>
      </c>
      <c r="E201" s="469">
        <v>11</v>
      </c>
      <c r="F201" s="469" t="s">
        <v>4928</v>
      </c>
      <c r="G201" s="470">
        <v>66</v>
      </c>
      <c r="H201" s="439">
        <v>15</v>
      </c>
      <c r="I201" s="440" t="s">
        <v>4179</v>
      </c>
      <c r="J201" s="441">
        <v>30</v>
      </c>
      <c r="K201" s="265">
        <v>7</v>
      </c>
      <c r="L201" s="266" t="s">
        <v>3396</v>
      </c>
      <c r="M201" s="266">
        <v>52</v>
      </c>
      <c r="N201" s="142">
        <v>8</v>
      </c>
      <c r="O201" s="143" t="s">
        <v>2656</v>
      </c>
      <c r="P201" s="144">
        <v>44</v>
      </c>
      <c r="Q201" s="132">
        <v>3</v>
      </c>
      <c r="R201" s="279" t="s">
        <v>1909</v>
      </c>
      <c r="S201" s="133">
        <v>118</v>
      </c>
      <c r="T201" s="307">
        <v>8</v>
      </c>
      <c r="U201" s="308" t="s">
        <v>1155</v>
      </c>
      <c r="V201" s="309">
        <v>111</v>
      </c>
      <c r="W201" s="265">
        <v>7</v>
      </c>
      <c r="X201" s="266" t="s">
        <v>418</v>
      </c>
      <c r="Y201" s="266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439">
        <v>3</v>
      </c>
      <c r="C202" s="440" t="s">
        <v>5680</v>
      </c>
      <c r="D202" s="441">
        <v>16</v>
      </c>
      <c r="E202" s="469">
        <v>1</v>
      </c>
      <c r="F202" s="469" t="s">
        <v>4929</v>
      </c>
      <c r="G202" s="470">
        <v>113</v>
      </c>
      <c r="H202" s="439">
        <v>3</v>
      </c>
      <c r="I202" s="440" t="s">
        <v>4180</v>
      </c>
      <c r="J202" s="441">
        <v>91</v>
      </c>
      <c r="K202" s="265">
        <v>6</v>
      </c>
      <c r="L202" s="266" t="s">
        <v>3397</v>
      </c>
      <c r="M202" s="266">
        <v>77</v>
      </c>
      <c r="N202" s="142">
        <v>4</v>
      </c>
      <c r="O202" s="143" t="s">
        <v>2657</v>
      </c>
      <c r="P202" s="144">
        <v>61</v>
      </c>
      <c r="Q202" s="132">
        <v>3</v>
      </c>
      <c r="R202" s="279" t="s">
        <v>1910</v>
      </c>
      <c r="S202" s="133">
        <v>60</v>
      </c>
      <c r="T202" s="307">
        <v>6</v>
      </c>
      <c r="U202" s="308" t="s">
        <v>1156</v>
      </c>
      <c r="V202" s="309">
        <v>99</v>
      </c>
      <c r="W202" s="265">
        <v>4</v>
      </c>
      <c r="X202" s="266" t="s">
        <v>419</v>
      </c>
      <c r="Y202" s="266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448">
        <v>100</v>
      </c>
      <c r="C203" s="443" t="s">
        <v>5681</v>
      </c>
      <c r="D203" s="444">
        <v>24</v>
      </c>
      <c r="E203" s="469">
        <v>108</v>
      </c>
      <c r="F203" s="469" t="s">
        <v>4930</v>
      </c>
      <c r="G203" s="470">
        <v>27</v>
      </c>
      <c r="H203" s="439">
        <v>104</v>
      </c>
      <c r="I203" s="440" t="s">
        <v>4181</v>
      </c>
      <c r="J203" s="441">
        <v>38</v>
      </c>
      <c r="K203" s="265">
        <v>87</v>
      </c>
      <c r="L203" s="266" t="s">
        <v>3398</v>
      </c>
      <c r="M203" s="266">
        <v>61</v>
      </c>
      <c r="N203" s="136">
        <v>104</v>
      </c>
      <c r="O203" s="137" t="s">
        <v>2658</v>
      </c>
      <c r="P203" s="138">
        <v>67</v>
      </c>
      <c r="Q203" s="132">
        <v>98</v>
      </c>
      <c r="R203" s="279" t="s">
        <v>1911</v>
      </c>
      <c r="S203" s="133">
        <v>71</v>
      </c>
      <c r="T203" s="310">
        <v>114</v>
      </c>
      <c r="U203" s="311" t="s">
        <v>1157</v>
      </c>
      <c r="V203" s="312">
        <v>87</v>
      </c>
      <c r="W203" s="268">
        <v>84</v>
      </c>
      <c r="X203" s="269" t="s">
        <v>420</v>
      </c>
      <c r="Y203" s="269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114"/>
      <c r="C204" s="115"/>
      <c r="D204" s="116"/>
      <c r="E204" s="205"/>
      <c r="F204" s="205"/>
      <c r="G204" s="213"/>
      <c r="H204" s="206"/>
      <c r="I204" s="206"/>
      <c r="J204" s="212"/>
      <c r="K204" s="425"/>
      <c r="L204" s="205"/>
      <c r="M204" s="213"/>
      <c r="N204" s="143"/>
      <c r="O204" s="143"/>
      <c r="P204" s="144"/>
      <c r="Q204" s="386"/>
      <c r="R204" s="293"/>
      <c r="S204" s="387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3"/>
      <c r="AS204" s="124"/>
      <c r="AT204" s="125"/>
      <c r="AU204" s="126"/>
      <c r="AV204" s="17"/>
      <c r="AW204" s="127"/>
      <c r="AX204" s="145"/>
      <c r="AY204" s="146"/>
      <c r="AZ204" s="147"/>
      <c r="BA204" s="126"/>
      <c r="BB204" s="17"/>
      <c r="BC204" s="127"/>
      <c r="BD204" s="145"/>
      <c r="BE204" s="146"/>
      <c r="BF204" s="147"/>
      <c r="BG204" s="126"/>
      <c r="BH204" s="17"/>
      <c r="BI204" s="127"/>
      <c r="BJ204" s="81"/>
      <c r="BK204" s="82"/>
      <c r="BL204" s="83"/>
    </row>
    <row r="205" spans="1:64" x14ac:dyDescent="0.2">
      <c r="A205" s="19">
        <f ca="1">TODAY()</f>
        <v>44996</v>
      </c>
      <c r="B205" s="411">
        <v>2022</v>
      </c>
      <c r="C205" s="338"/>
      <c r="D205" s="339"/>
      <c r="E205" s="4">
        <v>2021</v>
      </c>
      <c r="F205" s="4"/>
      <c r="G205" s="392"/>
      <c r="H205" s="411">
        <v>2020</v>
      </c>
      <c r="I205" s="338"/>
      <c r="J205" s="339"/>
      <c r="K205" s="391">
        <v>2019</v>
      </c>
      <c r="L205" s="4"/>
      <c r="M205" s="392"/>
      <c r="N205" s="338">
        <v>2018</v>
      </c>
      <c r="O205" s="338"/>
      <c r="P205" s="339"/>
      <c r="Q205" s="391">
        <v>2017</v>
      </c>
      <c r="R205" s="290"/>
      <c r="S205" s="392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11" t="s">
        <v>262</v>
      </c>
      <c r="C206" s="338" t="s">
        <v>263</v>
      </c>
      <c r="D206" s="339" t="s">
        <v>264</v>
      </c>
      <c r="E206" s="251" t="s">
        <v>262</v>
      </c>
      <c r="F206" s="251" t="s">
        <v>263</v>
      </c>
      <c r="G206" s="252" t="s">
        <v>264</v>
      </c>
      <c r="H206" s="411" t="s">
        <v>262</v>
      </c>
      <c r="I206" s="338" t="s">
        <v>263</v>
      </c>
      <c r="J206" s="339" t="s">
        <v>264</v>
      </c>
      <c r="K206" s="391" t="s">
        <v>262</v>
      </c>
      <c r="L206" s="4" t="s">
        <v>263</v>
      </c>
      <c r="M206" s="392" t="s">
        <v>264</v>
      </c>
      <c r="N206" s="338" t="s">
        <v>262</v>
      </c>
      <c r="O206" s="338" t="s">
        <v>263</v>
      </c>
      <c r="P206" s="339" t="s">
        <v>264</v>
      </c>
      <c r="Q206" s="391" t="s">
        <v>262</v>
      </c>
      <c r="R206" s="290" t="s">
        <v>263</v>
      </c>
      <c r="S206" s="392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0" t="s">
        <v>264</v>
      </c>
      <c r="BG206" s="46" t="s">
        <v>262</v>
      </c>
      <c r="BH206" s="46" t="s">
        <v>263</v>
      </c>
      <c r="BI206" s="215" t="s">
        <v>264</v>
      </c>
      <c r="BJ206" s="73" t="s">
        <v>262</v>
      </c>
      <c r="BK206" s="88" t="s">
        <v>263</v>
      </c>
      <c r="BL206" s="164" t="s">
        <v>264</v>
      </c>
    </row>
    <row r="207" spans="1:64" x14ac:dyDescent="0.2">
      <c r="A207" s="200" t="s">
        <v>71</v>
      </c>
      <c r="B207" s="313">
        <v>869</v>
      </c>
      <c r="C207" s="461" t="s">
        <v>5711</v>
      </c>
      <c r="D207" s="462">
        <v>28</v>
      </c>
      <c r="E207" s="273">
        <v>940</v>
      </c>
      <c r="F207" s="476" t="s">
        <v>4959</v>
      </c>
      <c r="G207" s="477">
        <v>39</v>
      </c>
      <c r="H207" s="313">
        <v>1057</v>
      </c>
      <c r="I207" s="461" t="s">
        <v>4211</v>
      </c>
      <c r="J207" s="462">
        <v>47</v>
      </c>
      <c r="K207" s="272">
        <v>915</v>
      </c>
      <c r="L207" s="273" t="s">
        <v>3427</v>
      </c>
      <c r="M207" s="274">
        <v>54</v>
      </c>
      <c r="N207" s="221">
        <v>936</v>
      </c>
      <c r="O207" s="221" t="s">
        <v>2687</v>
      </c>
      <c r="P207" s="222">
        <v>63</v>
      </c>
      <c r="Q207" s="248">
        <v>930</v>
      </c>
      <c r="R207" s="301" t="s">
        <v>1940</v>
      </c>
      <c r="S207" s="249">
        <v>67</v>
      </c>
      <c r="T207" s="313">
        <v>885</v>
      </c>
      <c r="U207" s="314" t="s">
        <v>1186</v>
      </c>
      <c r="V207" s="315">
        <v>91</v>
      </c>
      <c r="W207" s="272">
        <v>887</v>
      </c>
      <c r="X207" s="273" t="s">
        <v>449</v>
      </c>
      <c r="Y207" s="274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307">
        <v>6</v>
      </c>
      <c r="C208" s="440" t="s">
        <v>5683</v>
      </c>
      <c r="D208" s="441">
        <v>58</v>
      </c>
      <c r="E208" s="266">
        <v>1</v>
      </c>
      <c r="F208" s="469" t="s">
        <v>2546</v>
      </c>
      <c r="G208" s="470">
        <v>3</v>
      </c>
      <c r="H208" s="307">
        <v>2</v>
      </c>
      <c r="I208" s="440" t="s">
        <v>4183</v>
      </c>
      <c r="J208" s="441">
        <v>26</v>
      </c>
      <c r="K208" s="265">
        <v>1</v>
      </c>
      <c r="L208" s="266" t="s">
        <v>3400</v>
      </c>
      <c r="M208" s="266">
        <v>3</v>
      </c>
      <c r="N208" s="142">
        <v>4</v>
      </c>
      <c r="O208" s="143" t="s">
        <v>2660</v>
      </c>
      <c r="P208" s="144">
        <v>57</v>
      </c>
      <c r="Q208" s="132">
        <v>4</v>
      </c>
      <c r="R208" s="279" t="s">
        <v>1912</v>
      </c>
      <c r="S208" s="133">
        <v>59</v>
      </c>
      <c r="T208" s="307">
        <v>6</v>
      </c>
      <c r="U208" s="308" t="s">
        <v>1159</v>
      </c>
      <c r="V208" s="309">
        <v>185</v>
      </c>
      <c r="W208" s="265">
        <v>2</v>
      </c>
      <c r="X208" s="266" t="s">
        <v>422</v>
      </c>
      <c r="Y208" s="266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439">
        <v>108</v>
      </c>
      <c r="C209" s="440" t="s">
        <v>5684</v>
      </c>
      <c r="D209" s="441">
        <v>22</v>
      </c>
      <c r="E209" s="469">
        <v>118</v>
      </c>
      <c r="F209" s="469" t="s">
        <v>4932</v>
      </c>
      <c r="G209" s="470">
        <v>39</v>
      </c>
      <c r="H209" s="439">
        <v>143</v>
      </c>
      <c r="I209" s="440" t="s">
        <v>4184</v>
      </c>
      <c r="J209" s="441">
        <v>49</v>
      </c>
      <c r="K209" s="265">
        <v>109</v>
      </c>
      <c r="L209" s="266" t="s">
        <v>3401</v>
      </c>
      <c r="M209" s="266">
        <v>48</v>
      </c>
      <c r="N209" s="142">
        <v>109</v>
      </c>
      <c r="O209" s="143" t="s">
        <v>2661</v>
      </c>
      <c r="P209" s="144">
        <v>47</v>
      </c>
      <c r="Q209" s="132">
        <v>124</v>
      </c>
      <c r="R209" s="279" t="s">
        <v>1913</v>
      </c>
      <c r="S209" s="133">
        <v>71</v>
      </c>
      <c r="T209" s="307">
        <v>94</v>
      </c>
      <c r="U209" s="308" t="s">
        <v>1160</v>
      </c>
      <c r="V209" s="309">
        <v>68</v>
      </c>
      <c r="W209" s="265">
        <v>96</v>
      </c>
      <c r="X209" s="266" t="s">
        <v>423</v>
      </c>
      <c r="Y209" s="266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439">
        <v>3</v>
      </c>
      <c r="C210" s="440" t="s">
        <v>5685</v>
      </c>
      <c r="D210" s="441">
        <v>56</v>
      </c>
      <c r="E210" s="469">
        <v>1</v>
      </c>
      <c r="F210" s="469" t="s">
        <v>4933</v>
      </c>
      <c r="G210" s="470">
        <v>4</v>
      </c>
      <c r="H210" s="439">
        <v>4</v>
      </c>
      <c r="I210" s="440" t="s">
        <v>4185</v>
      </c>
      <c r="J210" s="441">
        <v>24</v>
      </c>
      <c r="K210" s="265">
        <v>5</v>
      </c>
      <c r="L210" s="266" t="s">
        <v>3402</v>
      </c>
      <c r="M210" s="266">
        <v>63</v>
      </c>
      <c r="N210" s="142">
        <v>4</v>
      </c>
      <c r="O210" s="143" t="s">
        <v>2662</v>
      </c>
      <c r="P210" s="144">
        <v>45</v>
      </c>
      <c r="Q210" s="132">
        <v>2</v>
      </c>
      <c r="R210" s="279" t="s">
        <v>1914</v>
      </c>
      <c r="S210" s="133">
        <v>99</v>
      </c>
      <c r="T210" s="307">
        <v>4</v>
      </c>
      <c r="U210" s="308" t="s">
        <v>1161</v>
      </c>
      <c r="V210" s="309">
        <v>75</v>
      </c>
      <c r="W210" s="265">
        <v>4</v>
      </c>
      <c r="X210" s="266" t="s">
        <v>424</v>
      </c>
      <c r="Y210" s="266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439">
        <v>0</v>
      </c>
      <c r="C211" s="440" t="s">
        <v>270</v>
      </c>
      <c r="D211" s="441">
        <v>0</v>
      </c>
      <c r="E211" s="469">
        <v>2</v>
      </c>
      <c r="F211" s="469" t="s">
        <v>4934</v>
      </c>
      <c r="G211" s="470">
        <v>13</v>
      </c>
      <c r="H211" s="439">
        <v>1</v>
      </c>
      <c r="I211" s="440" t="s">
        <v>4186</v>
      </c>
      <c r="J211" s="441">
        <v>179</v>
      </c>
      <c r="K211" s="265">
        <v>0</v>
      </c>
      <c r="L211" s="266" t="s">
        <v>270</v>
      </c>
      <c r="M211" s="266">
        <v>0</v>
      </c>
      <c r="N211" s="142">
        <v>0</v>
      </c>
      <c r="O211" s="143" t="s">
        <v>270</v>
      </c>
      <c r="P211" s="144">
        <v>0</v>
      </c>
      <c r="Q211" s="132">
        <v>2</v>
      </c>
      <c r="R211" s="279" t="s">
        <v>1915</v>
      </c>
      <c r="S211" s="133">
        <v>179</v>
      </c>
      <c r="T211" s="307">
        <v>2</v>
      </c>
      <c r="U211" s="308" t="s">
        <v>1162</v>
      </c>
      <c r="V211" s="309">
        <v>195</v>
      </c>
      <c r="W211" s="265">
        <v>2</v>
      </c>
      <c r="X211" s="266" t="s">
        <v>425</v>
      </c>
      <c r="Y211" s="266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439">
        <v>32</v>
      </c>
      <c r="C212" s="440" t="s">
        <v>5686</v>
      </c>
      <c r="D212" s="441">
        <v>47</v>
      </c>
      <c r="E212" s="469">
        <v>22</v>
      </c>
      <c r="F212" s="469" t="s">
        <v>4935</v>
      </c>
      <c r="G212" s="470">
        <v>62</v>
      </c>
      <c r="H212" s="439">
        <v>39</v>
      </c>
      <c r="I212" s="440" t="s">
        <v>4187</v>
      </c>
      <c r="J212" s="441">
        <v>66</v>
      </c>
      <c r="K212" s="265">
        <v>38</v>
      </c>
      <c r="L212" s="266" t="s">
        <v>3403</v>
      </c>
      <c r="M212" s="266">
        <v>96</v>
      </c>
      <c r="N212" s="142">
        <v>28</v>
      </c>
      <c r="O212" s="143" t="s">
        <v>2663</v>
      </c>
      <c r="P212" s="144">
        <v>96</v>
      </c>
      <c r="Q212" s="132">
        <v>46</v>
      </c>
      <c r="R212" s="279" t="s">
        <v>1916</v>
      </c>
      <c r="S212" s="133">
        <v>96</v>
      </c>
      <c r="T212" s="307">
        <v>49</v>
      </c>
      <c r="U212" s="308" t="s">
        <v>1163</v>
      </c>
      <c r="V212" s="309">
        <v>105</v>
      </c>
      <c r="W212" s="265">
        <v>35</v>
      </c>
      <c r="X212" s="266" t="s">
        <v>426</v>
      </c>
      <c r="Y212" s="266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439">
        <v>5</v>
      </c>
      <c r="C213" s="440" t="s">
        <v>5687</v>
      </c>
      <c r="D213" s="441">
        <v>28</v>
      </c>
      <c r="E213" s="469">
        <v>11</v>
      </c>
      <c r="F213" s="469" t="s">
        <v>4936</v>
      </c>
      <c r="G213" s="470">
        <v>56</v>
      </c>
      <c r="H213" s="439">
        <v>9</v>
      </c>
      <c r="I213" s="440" t="s">
        <v>4188</v>
      </c>
      <c r="J213" s="441">
        <v>56</v>
      </c>
      <c r="K213" s="265">
        <v>3</v>
      </c>
      <c r="L213" s="266" t="s">
        <v>3404</v>
      </c>
      <c r="M213" s="266">
        <v>50</v>
      </c>
      <c r="N213" s="142">
        <v>7</v>
      </c>
      <c r="O213" s="143" t="s">
        <v>2664</v>
      </c>
      <c r="P213" s="144">
        <v>56</v>
      </c>
      <c r="Q213" s="132">
        <v>3</v>
      </c>
      <c r="R213" s="279" t="s">
        <v>1917</v>
      </c>
      <c r="S213" s="133">
        <v>31</v>
      </c>
      <c r="T213" s="307">
        <v>3</v>
      </c>
      <c r="U213" s="308" t="s">
        <v>1164</v>
      </c>
      <c r="V213" s="309">
        <v>78</v>
      </c>
      <c r="W213" s="265">
        <v>9</v>
      </c>
      <c r="X213" s="266" t="s">
        <v>427</v>
      </c>
      <c r="Y213" s="266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1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439">
        <v>9</v>
      </c>
      <c r="C214" s="440" t="s">
        <v>5688</v>
      </c>
      <c r="D214" s="441">
        <v>40</v>
      </c>
      <c r="E214" s="469">
        <v>12</v>
      </c>
      <c r="F214" s="469" t="s">
        <v>4937</v>
      </c>
      <c r="G214" s="470">
        <v>54</v>
      </c>
      <c r="H214" s="439">
        <v>9</v>
      </c>
      <c r="I214" s="440" t="s">
        <v>4189</v>
      </c>
      <c r="J214" s="441">
        <v>41</v>
      </c>
      <c r="K214" s="265">
        <v>10</v>
      </c>
      <c r="L214" s="266" t="s">
        <v>3405</v>
      </c>
      <c r="M214" s="266">
        <v>44</v>
      </c>
      <c r="N214" s="142">
        <v>15</v>
      </c>
      <c r="O214" s="409" t="s">
        <v>2665</v>
      </c>
      <c r="P214" s="144">
        <v>83</v>
      </c>
      <c r="Q214" s="132">
        <v>10</v>
      </c>
      <c r="R214" s="279" t="s">
        <v>1918</v>
      </c>
      <c r="S214" s="133">
        <v>79</v>
      </c>
      <c r="T214" s="307">
        <v>12</v>
      </c>
      <c r="U214" s="308" t="s">
        <v>1165</v>
      </c>
      <c r="V214" s="309">
        <v>153</v>
      </c>
      <c r="W214" s="265">
        <v>13</v>
      </c>
      <c r="X214" s="266" t="s">
        <v>428</v>
      </c>
      <c r="Y214" s="266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439">
        <v>26</v>
      </c>
      <c r="C215" s="440" t="s">
        <v>5689</v>
      </c>
      <c r="D215" s="441">
        <v>18</v>
      </c>
      <c r="E215" s="469">
        <v>22</v>
      </c>
      <c r="F215" s="469" t="s">
        <v>4938</v>
      </c>
      <c r="G215" s="470">
        <v>51</v>
      </c>
      <c r="H215" s="439">
        <v>11</v>
      </c>
      <c r="I215" s="440" t="s">
        <v>4190</v>
      </c>
      <c r="J215" s="441">
        <v>62</v>
      </c>
      <c r="K215" s="265">
        <v>12</v>
      </c>
      <c r="L215" s="266" t="s">
        <v>3406</v>
      </c>
      <c r="M215" s="266">
        <v>73</v>
      </c>
      <c r="N215" s="142">
        <v>19</v>
      </c>
      <c r="O215" s="143" t="s">
        <v>2666</v>
      </c>
      <c r="P215" s="144">
        <v>52</v>
      </c>
      <c r="Q215" s="132">
        <v>14</v>
      </c>
      <c r="R215" s="279" t="s">
        <v>1919</v>
      </c>
      <c r="S215" s="133">
        <v>66</v>
      </c>
      <c r="T215" s="307">
        <v>15</v>
      </c>
      <c r="U215" s="308" t="s">
        <v>1166</v>
      </c>
      <c r="V215" s="309">
        <v>80</v>
      </c>
      <c r="W215" s="265">
        <v>19</v>
      </c>
      <c r="X215" s="266" t="s">
        <v>429</v>
      </c>
      <c r="Y215" s="266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439">
        <v>9</v>
      </c>
      <c r="C216" s="440" t="s">
        <v>5690</v>
      </c>
      <c r="D216" s="441">
        <v>16</v>
      </c>
      <c r="E216" s="469">
        <v>19</v>
      </c>
      <c r="F216" s="469" t="s">
        <v>4939</v>
      </c>
      <c r="G216" s="470">
        <v>52</v>
      </c>
      <c r="H216" s="439">
        <v>13</v>
      </c>
      <c r="I216" s="440" t="s">
        <v>4191</v>
      </c>
      <c r="J216" s="441">
        <v>42</v>
      </c>
      <c r="K216" s="265">
        <v>5</v>
      </c>
      <c r="L216" s="266" t="s">
        <v>3407</v>
      </c>
      <c r="M216" s="266">
        <v>121</v>
      </c>
      <c r="N216" s="142">
        <v>9</v>
      </c>
      <c r="O216" s="143" t="s">
        <v>2667</v>
      </c>
      <c r="P216" s="144">
        <v>76</v>
      </c>
      <c r="Q216" s="132">
        <v>10</v>
      </c>
      <c r="R216" s="279" t="s">
        <v>1920</v>
      </c>
      <c r="S216" s="133">
        <v>54</v>
      </c>
      <c r="T216" s="307">
        <v>13</v>
      </c>
      <c r="U216" s="308" t="s">
        <v>1167</v>
      </c>
      <c r="V216" s="309">
        <v>142</v>
      </c>
      <c r="W216" s="265">
        <v>16</v>
      </c>
      <c r="X216" s="266" t="s">
        <v>430</v>
      </c>
      <c r="Y216" s="266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439">
        <v>21</v>
      </c>
      <c r="C217" s="440" t="s">
        <v>5691</v>
      </c>
      <c r="D217" s="441">
        <v>31</v>
      </c>
      <c r="E217" s="469">
        <v>20</v>
      </c>
      <c r="F217" s="469" t="s">
        <v>4940</v>
      </c>
      <c r="G217" s="470">
        <v>41</v>
      </c>
      <c r="H217" s="439">
        <v>24</v>
      </c>
      <c r="I217" s="440" t="s">
        <v>4192</v>
      </c>
      <c r="J217" s="441">
        <v>46</v>
      </c>
      <c r="K217" s="265">
        <v>24</v>
      </c>
      <c r="L217" s="266" t="s">
        <v>3408</v>
      </c>
      <c r="M217" s="266">
        <v>56</v>
      </c>
      <c r="N217" s="142">
        <v>35</v>
      </c>
      <c r="O217" s="143" t="s">
        <v>2668</v>
      </c>
      <c r="P217" s="144">
        <v>63</v>
      </c>
      <c r="Q217" s="132">
        <v>26</v>
      </c>
      <c r="R217" s="279" t="s">
        <v>1921</v>
      </c>
      <c r="S217" s="133">
        <v>43</v>
      </c>
      <c r="T217" s="307">
        <v>23</v>
      </c>
      <c r="U217" s="308" t="s">
        <v>1168</v>
      </c>
      <c r="V217" s="309">
        <v>98</v>
      </c>
      <c r="W217" s="265">
        <v>17</v>
      </c>
      <c r="X217" s="266" t="s">
        <v>431</v>
      </c>
      <c r="Y217" s="266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439">
        <v>1</v>
      </c>
      <c r="C218" s="440" t="s">
        <v>5692</v>
      </c>
      <c r="D218" s="441">
        <v>22</v>
      </c>
      <c r="E218" s="469">
        <v>0</v>
      </c>
      <c r="F218" s="469" t="s">
        <v>270</v>
      </c>
      <c r="G218" s="470">
        <v>0</v>
      </c>
      <c r="H218" s="439">
        <v>1</v>
      </c>
      <c r="I218" s="440" t="s">
        <v>4193</v>
      </c>
      <c r="J218" s="441">
        <v>13</v>
      </c>
      <c r="K218" s="265">
        <v>1</v>
      </c>
      <c r="L218" s="266" t="s">
        <v>3409</v>
      </c>
      <c r="M218" s="266">
        <v>241</v>
      </c>
      <c r="N218" s="142">
        <v>1</v>
      </c>
      <c r="O218" s="143" t="s">
        <v>2669</v>
      </c>
      <c r="P218" s="144">
        <v>220</v>
      </c>
      <c r="Q218" s="132">
        <v>0</v>
      </c>
      <c r="R218" s="279" t="s">
        <v>270</v>
      </c>
      <c r="S218" s="133">
        <v>0</v>
      </c>
      <c r="T218" s="307">
        <v>0</v>
      </c>
      <c r="U218" s="308" t="s">
        <v>270</v>
      </c>
      <c r="V218" s="309">
        <v>0</v>
      </c>
      <c r="W218" s="265">
        <v>0</v>
      </c>
      <c r="X218" s="266" t="s">
        <v>270</v>
      </c>
      <c r="Y218" s="266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439">
        <v>6</v>
      </c>
      <c r="C219" s="440" t="s">
        <v>5693</v>
      </c>
      <c r="D219" s="441">
        <v>204</v>
      </c>
      <c r="E219" s="469">
        <v>7</v>
      </c>
      <c r="F219" s="469" t="s">
        <v>4941</v>
      </c>
      <c r="G219" s="470">
        <v>86</v>
      </c>
      <c r="H219" s="439">
        <v>4</v>
      </c>
      <c r="I219" s="440" t="s">
        <v>4194</v>
      </c>
      <c r="J219" s="441">
        <v>54</v>
      </c>
      <c r="K219" s="265">
        <v>2</v>
      </c>
      <c r="L219" s="266" t="s">
        <v>3410</v>
      </c>
      <c r="M219" s="266">
        <v>20</v>
      </c>
      <c r="N219" s="142">
        <v>8</v>
      </c>
      <c r="O219" s="143" t="s">
        <v>2670</v>
      </c>
      <c r="P219" s="144">
        <v>38</v>
      </c>
      <c r="Q219" s="132">
        <v>3</v>
      </c>
      <c r="R219" s="279" t="s">
        <v>1922</v>
      </c>
      <c r="S219" s="133">
        <v>180</v>
      </c>
      <c r="T219" s="307">
        <v>5</v>
      </c>
      <c r="U219" s="308" t="s">
        <v>1169</v>
      </c>
      <c r="V219" s="309">
        <v>94</v>
      </c>
      <c r="W219" s="265">
        <v>4</v>
      </c>
      <c r="X219" s="266" t="s">
        <v>432</v>
      </c>
      <c r="Y219" s="266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439">
        <v>22</v>
      </c>
      <c r="C220" s="440" t="s">
        <v>5694</v>
      </c>
      <c r="D220" s="441">
        <v>28</v>
      </c>
      <c r="E220" s="469">
        <v>12</v>
      </c>
      <c r="F220" s="469" t="s">
        <v>4942</v>
      </c>
      <c r="G220" s="470">
        <v>14</v>
      </c>
      <c r="H220" s="439">
        <v>30</v>
      </c>
      <c r="I220" s="440" t="s">
        <v>4195</v>
      </c>
      <c r="J220" s="441">
        <v>27</v>
      </c>
      <c r="K220" s="265">
        <v>21</v>
      </c>
      <c r="L220" s="266" t="s">
        <v>3411</v>
      </c>
      <c r="M220" s="266">
        <v>42</v>
      </c>
      <c r="N220" s="142">
        <v>5</v>
      </c>
      <c r="O220" s="143" t="s">
        <v>2671</v>
      </c>
      <c r="P220" s="144">
        <v>65</v>
      </c>
      <c r="Q220" s="132">
        <v>15</v>
      </c>
      <c r="R220" s="279" t="s">
        <v>1923</v>
      </c>
      <c r="S220" s="133">
        <v>81</v>
      </c>
      <c r="T220" s="307">
        <v>7</v>
      </c>
      <c r="U220" s="308" t="s">
        <v>1170</v>
      </c>
      <c r="V220" s="309">
        <v>82</v>
      </c>
      <c r="W220" s="265">
        <v>15</v>
      </c>
      <c r="X220" s="266" t="s">
        <v>433</v>
      </c>
      <c r="Y220" s="266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439">
        <v>104</v>
      </c>
      <c r="C221" s="440" t="s">
        <v>5695</v>
      </c>
      <c r="D221" s="441">
        <v>29</v>
      </c>
      <c r="E221" s="469">
        <v>96</v>
      </c>
      <c r="F221" s="469" t="s">
        <v>4943</v>
      </c>
      <c r="G221" s="470">
        <v>32</v>
      </c>
      <c r="H221" s="439">
        <v>122</v>
      </c>
      <c r="I221" s="440" t="s">
        <v>4196</v>
      </c>
      <c r="J221" s="441">
        <v>47</v>
      </c>
      <c r="K221" s="265">
        <v>110</v>
      </c>
      <c r="L221" s="266" t="s">
        <v>3412</v>
      </c>
      <c r="M221" s="266">
        <v>66</v>
      </c>
      <c r="N221" s="142">
        <v>95</v>
      </c>
      <c r="O221" s="143" t="s">
        <v>2672</v>
      </c>
      <c r="P221" s="144">
        <v>67</v>
      </c>
      <c r="Q221" s="132">
        <v>86</v>
      </c>
      <c r="R221" s="279" t="s">
        <v>1924</v>
      </c>
      <c r="S221" s="133">
        <v>77</v>
      </c>
      <c r="T221" s="307">
        <v>91</v>
      </c>
      <c r="U221" s="308" t="s">
        <v>1171</v>
      </c>
      <c r="V221" s="309">
        <v>82</v>
      </c>
      <c r="W221" s="265">
        <v>77</v>
      </c>
      <c r="X221" s="266" t="s">
        <v>434</v>
      </c>
      <c r="Y221" s="266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439">
        <v>21</v>
      </c>
      <c r="C222" s="440" t="s">
        <v>5696</v>
      </c>
      <c r="D222" s="441">
        <v>23</v>
      </c>
      <c r="E222" s="469">
        <v>31</v>
      </c>
      <c r="F222" s="469" t="s">
        <v>4944</v>
      </c>
      <c r="G222" s="470">
        <v>52</v>
      </c>
      <c r="H222" s="439">
        <v>35</v>
      </c>
      <c r="I222" s="440" t="s">
        <v>4197</v>
      </c>
      <c r="J222" s="441">
        <v>67</v>
      </c>
      <c r="K222" s="265">
        <v>25</v>
      </c>
      <c r="L222" s="266" t="s">
        <v>3413</v>
      </c>
      <c r="M222" s="266">
        <v>73</v>
      </c>
      <c r="N222" s="142">
        <v>24</v>
      </c>
      <c r="O222" s="143" t="s">
        <v>2673</v>
      </c>
      <c r="P222" s="144">
        <v>67</v>
      </c>
      <c r="Q222" s="132">
        <v>19</v>
      </c>
      <c r="R222" s="279" t="s">
        <v>1925</v>
      </c>
      <c r="S222" s="133">
        <v>75</v>
      </c>
      <c r="T222" s="307">
        <v>21</v>
      </c>
      <c r="U222" s="308" t="s">
        <v>1172</v>
      </c>
      <c r="V222" s="309">
        <v>84</v>
      </c>
      <c r="W222" s="265">
        <v>14</v>
      </c>
      <c r="X222" s="266" t="s">
        <v>435</v>
      </c>
      <c r="Y222" s="266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439">
        <v>20</v>
      </c>
      <c r="C223" s="440" t="s">
        <v>5697</v>
      </c>
      <c r="D223" s="441">
        <v>60</v>
      </c>
      <c r="E223" s="469">
        <v>37</v>
      </c>
      <c r="F223" s="469" t="s">
        <v>4945</v>
      </c>
      <c r="G223" s="470">
        <v>30</v>
      </c>
      <c r="H223" s="439">
        <v>34</v>
      </c>
      <c r="I223" s="440" t="s">
        <v>4198</v>
      </c>
      <c r="J223" s="441">
        <v>39</v>
      </c>
      <c r="K223" s="265">
        <v>32</v>
      </c>
      <c r="L223" s="266" t="s">
        <v>3414</v>
      </c>
      <c r="M223" s="266">
        <v>38</v>
      </c>
      <c r="N223" s="142">
        <v>33</v>
      </c>
      <c r="O223" s="143" t="s">
        <v>2674</v>
      </c>
      <c r="P223" s="144">
        <v>65</v>
      </c>
      <c r="Q223" s="132">
        <v>36</v>
      </c>
      <c r="R223" s="279" t="s">
        <v>1926</v>
      </c>
      <c r="S223" s="133">
        <v>80</v>
      </c>
      <c r="T223" s="307">
        <v>35</v>
      </c>
      <c r="U223" s="308" t="s">
        <v>1173</v>
      </c>
      <c r="V223" s="309">
        <v>128</v>
      </c>
      <c r="W223" s="265">
        <v>34</v>
      </c>
      <c r="X223" s="266" t="s">
        <v>436</v>
      </c>
      <c r="Y223" s="266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439">
        <v>27</v>
      </c>
      <c r="C224" s="440" t="s">
        <v>5698</v>
      </c>
      <c r="D224" s="441">
        <v>21</v>
      </c>
      <c r="E224" s="469">
        <v>42</v>
      </c>
      <c r="F224" s="469" t="s">
        <v>4946</v>
      </c>
      <c r="G224" s="470">
        <v>39</v>
      </c>
      <c r="H224" s="439">
        <v>68</v>
      </c>
      <c r="I224" s="440" t="s">
        <v>4199</v>
      </c>
      <c r="J224" s="441">
        <v>42</v>
      </c>
      <c r="K224" s="265">
        <v>35</v>
      </c>
      <c r="L224" s="266" t="s">
        <v>3415</v>
      </c>
      <c r="M224" s="266">
        <v>42</v>
      </c>
      <c r="N224" s="142">
        <v>44</v>
      </c>
      <c r="O224" s="143" t="s">
        <v>2675</v>
      </c>
      <c r="P224" s="144">
        <v>55</v>
      </c>
      <c r="Q224" s="132">
        <v>41</v>
      </c>
      <c r="R224" s="279" t="s">
        <v>1927</v>
      </c>
      <c r="S224" s="133">
        <v>39</v>
      </c>
      <c r="T224" s="307">
        <v>42</v>
      </c>
      <c r="U224" s="308" t="s">
        <v>1174</v>
      </c>
      <c r="V224" s="309">
        <v>67</v>
      </c>
      <c r="W224" s="265">
        <v>57</v>
      </c>
      <c r="X224" s="266" t="s">
        <v>437</v>
      </c>
      <c r="Y224" s="266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439">
        <v>3</v>
      </c>
      <c r="C225" s="440" t="s">
        <v>5699</v>
      </c>
      <c r="D225" s="441">
        <v>29</v>
      </c>
      <c r="E225" s="469">
        <v>1</v>
      </c>
      <c r="F225" s="469" t="s">
        <v>4947</v>
      </c>
      <c r="G225" s="470">
        <v>35</v>
      </c>
      <c r="H225" s="439">
        <v>1</v>
      </c>
      <c r="I225" s="440" t="s">
        <v>1622</v>
      </c>
      <c r="J225" s="441">
        <v>98</v>
      </c>
      <c r="K225" s="265">
        <v>2</v>
      </c>
      <c r="L225" s="266" t="s">
        <v>3416</v>
      </c>
      <c r="M225" s="266">
        <v>54</v>
      </c>
      <c r="N225" s="142">
        <v>3</v>
      </c>
      <c r="O225" s="143" t="s">
        <v>2676</v>
      </c>
      <c r="P225" s="144">
        <v>81</v>
      </c>
      <c r="Q225" s="132">
        <v>4</v>
      </c>
      <c r="R225" s="279" t="s">
        <v>1928</v>
      </c>
      <c r="S225" s="133">
        <v>25</v>
      </c>
      <c r="T225" s="307">
        <v>1</v>
      </c>
      <c r="U225" s="308" t="s">
        <v>1175</v>
      </c>
      <c r="V225" s="309">
        <v>92</v>
      </c>
      <c r="W225" s="265">
        <v>4</v>
      </c>
      <c r="X225" s="266" t="s">
        <v>438</v>
      </c>
      <c r="Y225" s="266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439">
        <v>71</v>
      </c>
      <c r="C226" s="440" t="s">
        <v>5700</v>
      </c>
      <c r="D226" s="441">
        <v>16</v>
      </c>
      <c r="E226" s="469">
        <v>75</v>
      </c>
      <c r="F226" s="469" t="s">
        <v>4948</v>
      </c>
      <c r="G226" s="470">
        <v>23</v>
      </c>
      <c r="H226" s="439">
        <v>86</v>
      </c>
      <c r="I226" s="440" t="s">
        <v>4200</v>
      </c>
      <c r="J226" s="441">
        <v>28</v>
      </c>
      <c r="K226" s="265">
        <v>87</v>
      </c>
      <c r="L226" s="266" t="s">
        <v>733</v>
      </c>
      <c r="M226" s="266">
        <v>42</v>
      </c>
      <c r="N226" s="142">
        <v>60</v>
      </c>
      <c r="O226" s="143" t="s">
        <v>2677</v>
      </c>
      <c r="P226" s="144">
        <v>48</v>
      </c>
      <c r="Q226" s="132">
        <v>88</v>
      </c>
      <c r="R226" s="279" t="s">
        <v>1929</v>
      </c>
      <c r="S226" s="133">
        <v>38</v>
      </c>
      <c r="T226" s="307">
        <v>74</v>
      </c>
      <c r="U226" s="308" t="s">
        <v>1176</v>
      </c>
      <c r="V226" s="309">
        <v>68</v>
      </c>
      <c r="W226" s="265">
        <v>80</v>
      </c>
      <c r="X226" s="266" t="s">
        <v>439</v>
      </c>
      <c r="Y226" s="266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439">
        <v>6</v>
      </c>
      <c r="C227" s="440" t="s">
        <v>5701</v>
      </c>
      <c r="D227" s="441">
        <v>30</v>
      </c>
      <c r="E227" s="469">
        <v>7</v>
      </c>
      <c r="F227" s="469" t="s">
        <v>4949</v>
      </c>
      <c r="G227" s="470">
        <v>24</v>
      </c>
      <c r="H227" s="439">
        <v>6</v>
      </c>
      <c r="I227" s="440" t="s">
        <v>4201</v>
      </c>
      <c r="J227" s="441">
        <v>49</v>
      </c>
      <c r="K227" s="265">
        <v>3</v>
      </c>
      <c r="L227" s="266" t="s">
        <v>3417</v>
      </c>
      <c r="M227" s="266">
        <v>20</v>
      </c>
      <c r="N227" s="142">
        <v>5</v>
      </c>
      <c r="O227" s="143" t="s">
        <v>2678</v>
      </c>
      <c r="P227" s="144">
        <v>42</v>
      </c>
      <c r="Q227" s="132">
        <v>9</v>
      </c>
      <c r="R227" s="279" t="s">
        <v>1930</v>
      </c>
      <c r="S227" s="133">
        <v>38</v>
      </c>
      <c r="T227" s="307">
        <v>8</v>
      </c>
      <c r="U227" s="308" t="s">
        <v>1177</v>
      </c>
      <c r="V227" s="309">
        <v>175</v>
      </c>
      <c r="W227" s="265">
        <v>1</v>
      </c>
      <c r="X227" s="266" t="s">
        <v>307</v>
      </c>
      <c r="Y227" s="266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439">
        <v>81</v>
      </c>
      <c r="C228" s="440" t="s">
        <v>5702</v>
      </c>
      <c r="D228" s="441">
        <v>42</v>
      </c>
      <c r="E228" s="469">
        <v>88</v>
      </c>
      <c r="F228" s="469" t="s">
        <v>4950</v>
      </c>
      <c r="G228" s="470">
        <v>54</v>
      </c>
      <c r="H228" s="439">
        <v>76</v>
      </c>
      <c r="I228" s="440" t="s">
        <v>4202</v>
      </c>
      <c r="J228" s="441">
        <v>85</v>
      </c>
      <c r="K228" s="265">
        <v>72</v>
      </c>
      <c r="L228" s="266" t="s">
        <v>3418</v>
      </c>
      <c r="M228" s="266">
        <v>82</v>
      </c>
      <c r="N228" s="142">
        <v>82</v>
      </c>
      <c r="O228" s="143" t="s">
        <v>2679</v>
      </c>
      <c r="P228" s="144">
        <v>75</v>
      </c>
      <c r="Q228" s="132">
        <v>71</v>
      </c>
      <c r="R228" s="279" t="s">
        <v>1931</v>
      </c>
      <c r="S228" s="133">
        <v>85</v>
      </c>
      <c r="T228" s="307">
        <v>80</v>
      </c>
      <c r="U228" s="308" t="s">
        <v>1178</v>
      </c>
      <c r="V228" s="309">
        <v>100</v>
      </c>
      <c r="W228" s="265">
        <v>86</v>
      </c>
      <c r="X228" s="266" t="s">
        <v>440</v>
      </c>
      <c r="Y228" s="266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439">
        <v>2</v>
      </c>
      <c r="C229" s="440" t="s">
        <v>5703</v>
      </c>
      <c r="D229" s="441">
        <v>45</v>
      </c>
      <c r="E229" s="469">
        <v>3</v>
      </c>
      <c r="F229" s="469" t="s">
        <v>4951</v>
      </c>
      <c r="G229" s="470">
        <v>104</v>
      </c>
      <c r="H229" s="439">
        <v>3</v>
      </c>
      <c r="I229" s="440" t="s">
        <v>4203</v>
      </c>
      <c r="J229" s="441">
        <v>91</v>
      </c>
      <c r="K229" s="265">
        <v>2</v>
      </c>
      <c r="L229" s="266" t="s">
        <v>3419</v>
      </c>
      <c r="M229" s="266">
        <v>76</v>
      </c>
      <c r="N229" s="142">
        <v>0</v>
      </c>
      <c r="O229" s="143" t="s">
        <v>270</v>
      </c>
      <c r="P229" s="144">
        <v>0</v>
      </c>
      <c r="Q229" s="132">
        <v>2</v>
      </c>
      <c r="R229" s="279" t="s">
        <v>1932</v>
      </c>
      <c r="S229" s="133">
        <v>158</v>
      </c>
      <c r="T229" s="307">
        <v>0</v>
      </c>
      <c r="U229" s="308" t="s">
        <v>270</v>
      </c>
      <c r="V229" s="309">
        <v>0</v>
      </c>
      <c r="W229" s="265">
        <v>3</v>
      </c>
      <c r="X229" s="266" t="s">
        <v>441</v>
      </c>
      <c r="Y229" s="266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439">
        <v>6</v>
      </c>
      <c r="C230" s="440" t="s">
        <v>5704</v>
      </c>
      <c r="D230" s="441">
        <v>69</v>
      </c>
      <c r="E230" s="469">
        <v>7</v>
      </c>
      <c r="F230" s="469" t="s">
        <v>4952</v>
      </c>
      <c r="G230" s="470">
        <v>9</v>
      </c>
      <c r="H230" s="439">
        <v>10</v>
      </c>
      <c r="I230" s="440" t="s">
        <v>4204</v>
      </c>
      <c r="J230" s="441">
        <v>87</v>
      </c>
      <c r="K230" s="265">
        <v>8</v>
      </c>
      <c r="L230" s="266" t="s">
        <v>3420</v>
      </c>
      <c r="M230" s="266">
        <v>37</v>
      </c>
      <c r="N230" s="142">
        <v>6</v>
      </c>
      <c r="O230" s="143" t="s">
        <v>2680</v>
      </c>
      <c r="P230" s="144">
        <v>68</v>
      </c>
      <c r="Q230" s="132">
        <v>4</v>
      </c>
      <c r="R230" s="279" t="s">
        <v>1933</v>
      </c>
      <c r="S230" s="133">
        <v>16</v>
      </c>
      <c r="T230" s="307">
        <v>7</v>
      </c>
      <c r="U230" s="308" t="s">
        <v>1179</v>
      </c>
      <c r="V230" s="309">
        <v>89</v>
      </c>
      <c r="W230" s="265">
        <v>6</v>
      </c>
      <c r="X230" s="266" t="s">
        <v>442</v>
      </c>
      <c r="Y230" s="266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439">
        <v>65</v>
      </c>
      <c r="C231" s="440" t="s">
        <v>5705</v>
      </c>
      <c r="D231" s="441">
        <v>27</v>
      </c>
      <c r="E231" s="469">
        <v>48</v>
      </c>
      <c r="F231" s="469" t="s">
        <v>4953</v>
      </c>
      <c r="G231" s="470">
        <v>51</v>
      </c>
      <c r="H231" s="439">
        <v>46</v>
      </c>
      <c r="I231" s="440" t="s">
        <v>4205</v>
      </c>
      <c r="J231" s="441">
        <v>37</v>
      </c>
      <c r="K231" s="265">
        <v>68</v>
      </c>
      <c r="L231" s="266" t="s">
        <v>3421</v>
      </c>
      <c r="M231" s="266">
        <v>44</v>
      </c>
      <c r="N231" s="142">
        <v>84</v>
      </c>
      <c r="O231" s="143" t="s">
        <v>2681</v>
      </c>
      <c r="P231" s="144">
        <v>87</v>
      </c>
      <c r="Q231" s="132">
        <v>64</v>
      </c>
      <c r="R231" s="279" t="s">
        <v>1934</v>
      </c>
      <c r="S231" s="133">
        <v>67</v>
      </c>
      <c r="T231" s="307">
        <v>75</v>
      </c>
      <c r="U231" s="308" t="s">
        <v>1180</v>
      </c>
      <c r="V231" s="309">
        <v>81</v>
      </c>
      <c r="W231" s="265">
        <v>73</v>
      </c>
      <c r="X231" s="266" t="s">
        <v>443</v>
      </c>
      <c r="Y231" s="266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439">
        <v>10</v>
      </c>
      <c r="C232" s="440" t="s">
        <v>5706</v>
      </c>
      <c r="D232" s="441">
        <v>53</v>
      </c>
      <c r="E232" s="469">
        <v>16</v>
      </c>
      <c r="F232" s="469" t="s">
        <v>4954</v>
      </c>
      <c r="G232" s="470">
        <v>56</v>
      </c>
      <c r="H232" s="439">
        <v>22</v>
      </c>
      <c r="I232" s="440" t="s">
        <v>4206</v>
      </c>
      <c r="J232" s="441">
        <v>134</v>
      </c>
      <c r="K232" s="265">
        <v>7</v>
      </c>
      <c r="L232" s="266" t="s">
        <v>3422</v>
      </c>
      <c r="M232" s="266">
        <v>86</v>
      </c>
      <c r="N232" s="142">
        <v>10</v>
      </c>
      <c r="O232" s="143" t="s">
        <v>2682</v>
      </c>
      <c r="P232" s="144">
        <v>68</v>
      </c>
      <c r="Q232" s="132">
        <v>10</v>
      </c>
      <c r="R232" s="279" t="s">
        <v>1935</v>
      </c>
      <c r="S232" s="133">
        <v>127</v>
      </c>
      <c r="T232" s="307">
        <v>11</v>
      </c>
      <c r="U232" s="308" t="s">
        <v>1181</v>
      </c>
      <c r="V232" s="309">
        <v>162</v>
      </c>
      <c r="W232" s="265">
        <v>6</v>
      </c>
      <c r="X232" s="266" t="s">
        <v>444</v>
      </c>
      <c r="Y232" s="266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439">
        <v>20</v>
      </c>
      <c r="C233" s="440" t="s">
        <v>5707</v>
      </c>
      <c r="D233" s="441">
        <v>11</v>
      </c>
      <c r="E233" s="469">
        <v>32</v>
      </c>
      <c r="F233" s="469" t="s">
        <v>4955</v>
      </c>
      <c r="G233" s="470">
        <v>47</v>
      </c>
      <c r="H233" s="439">
        <v>15</v>
      </c>
      <c r="I233" s="440" t="s">
        <v>4207</v>
      </c>
      <c r="J233" s="441">
        <v>30</v>
      </c>
      <c r="K233" s="265">
        <v>32</v>
      </c>
      <c r="L233" s="266" t="s">
        <v>3423</v>
      </c>
      <c r="M233" s="266">
        <v>41</v>
      </c>
      <c r="N233" s="142">
        <v>18</v>
      </c>
      <c r="O233" s="143" t="s">
        <v>2683</v>
      </c>
      <c r="P233" s="144">
        <v>102</v>
      </c>
      <c r="Q233" s="132">
        <v>23</v>
      </c>
      <c r="R233" s="279" t="s">
        <v>1936</v>
      </c>
      <c r="S233" s="133">
        <v>69</v>
      </c>
      <c r="T233" s="307">
        <v>13</v>
      </c>
      <c r="U233" s="308" t="s">
        <v>1182</v>
      </c>
      <c r="V233" s="309">
        <v>65</v>
      </c>
      <c r="W233" s="265">
        <v>28</v>
      </c>
      <c r="X233" s="266" t="s">
        <v>445</v>
      </c>
      <c r="Y233" s="266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439">
        <v>10</v>
      </c>
      <c r="C234" s="440" t="s">
        <v>5708</v>
      </c>
      <c r="D234" s="441">
        <v>17</v>
      </c>
      <c r="E234" s="469">
        <v>9</v>
      </c>
      <c r="F234" s="469" t="s">
        <v>4956</v>
      </c>
      <c r="G234" s="470">
        <v>19</v>
      </c>
      <c r="H234" s="439">
        <v>15</v>
      </c>
      <c r="I234" s="440" t="s">
        <v>4208</v>
      </c>
      <c r="J234" s="441">
        <v>41</v>
      </c>
      <c r="K234" s="265">
        <v>6</v>
      </c>
      <c r="L234" s="266" t="s">
        <v>3424</v>
      </c>
      <c r="M234" s="266">
        <v>23</v>
      </c>
      <c r="N234" s="142">
        <v>12</v>
      </c>
      <c r="O234" s="143" t="s">
        <v>2684</v>
      </c>
      <c r="P234" s="144">
        <v>65</v>
      </c>
      <c r="Q234" s="132">
        <v>9</v>
      </c>
      <c r="R234" s="279" t="s">
        <v>1937</v>
      </c>
      <c r="S234" s="133">
        <v>43</v>
      </c>
      <c r="T234" s="307">
        <v>14</v>
      </c>
      <c r="U234" s="308" t="s">
        <v>1183</v>
      </c>
      <c r="V234" s="309">
        <v>78</v>
      </c>
      <c r="W234" s="265">
        <v>7</v>
      </c>
      <c r="X234" s="266" t="s">
        <v>446</v>
      </c>
      <c r="Y234" s="266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439">
        <v>7</v>
      </c>
      <c r="C235" s="440" t="s">
        <v>5709</v>
      </c>
      <c r="D235" s="441">
        <v>7</v>
      </c>
      <c r="E235" s="469">
        <v>6</v>
      </c>
      <c r="F235" s="469" t="s">
        <v>4957</v>
      </c>
      <c r="G235" s="470">
        <v>33</v>
      </c>
      <c r="H235" s="439">
        <v>5</v>
      </c>
      <c r="I235" s="440" t="s">
        <v>4209</v>
      </c>
      <c r="J235" s="441">
        <v>37</v>
      </c>
      <c r="K235" s="265">
        <v>5</v>
      </c>
      <c r="L235" s="266" t="s">
        <v>3425</v>
      </c>
      <c r="M235" s="266">
        <v>42</v>
      </c>
      <c r="N235" s="142">
        <v>6</v>
      </c>
      <c r="O235" s="143" t="s">
        <v>2685</v>
      </c>
      <c r="P235" s="144">
        <v>70</v>
      </c>
      <c r="Q235" s="132">
        <v>9</v>
      </c>
      <c r="R235" s="279" t="s">
        <v>1938</v>
      </c>
      <c r="S235" s="133">
        <v>60</v>
      </c>
      <c r="T235" s="307">
        <v>7</v>
      </c>
      <c r="U235" s="308" t="s">
        <v>1184</v>
      </c>
      <c r="V235" s="309">
        <v>127</v>
      </c>
      <c r="W235" s="265">
        <v>5</v>
      </c>
      <c r="X235" s="266" t="s">
        <v>447</v>
      </c>
      <c r="Y235" s="266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20" t="s">
        <v>16</v>
      </c>
      <c r="B236" s="448">
        <v>168</v>
      </c>
      <c r="C236" s="443" t="s">
        <v>5710</v>
      </c>
      <c r="D236" s="444">
        <v>17</v>
      </c>
      <c r="E236" s="469">
        <v>195</v>
      </c>
      <c r="F236" s="469" t="s">
        <v>4958</v>
      </c>
      <c r="G236" s="470">
        <v>31</v>
      </c>
      <c r="H236" s="439">
        <v>223</v>
      </c>
      <c r="I236" s="440" t="s">
        <v>4210</v>
      </c>
      <c r="J236" s="441">
        <v>33</v>
      </c>
      <c r="K236" s="265">
        <v>190</v>
      </c>
      <c r="L236" s="266" t="s">
        <v>3426</v>
      </c>
      <c r="M236" s="266">
        <v>43</v>
      </c>
      <c r="N236" s="136">
        <v>210</v>
      </c>
      <c r="O236" s="137" t="s">
        <v>2686</v>
      </c>
      <c r="P236" s="138">
        <v>50</v>
      </c>
      <c r="Q236" s="128">
        <v>196</v>
      </c>
      <c r="R236" s="298" t="s">
        <v>1939</v>
      </c>
      <c r="S236" s="129">
        <v>61</v>
      </c>
      <c r="T236" s="310">
        <v>173</v>
      </c>
      <c r="U236" s="311" t="s">
        <v>1185</v>
      </c>
      <c r="V236" s="312">
        <v>94</v>
      </c>
      <c r="W236" s="268">
        <v>174</v>
      </c>
      <c r="X236" s="269" t="s">
        <v>448</v>
      </c>
      <c r="Y236" s="269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B237" s="487"/>
      <c r="C237" s="457"/>
      <c r="D237" s="458"/>
      <c r="E237" s="424"/>
      <c r="F237" s="424"/>
      <c r="G237" s="465"/>
      <c r="H237" s="459"/>
      <c r="I237" s="459"/>
      <c r="J237" s="460"/>
      <c r="K237" s="426"/>
      <c r="L237" s="427"/>
      <c r="M237" s="428"/>
      <c r="N237" s="143"/>
      <c r="O237" s="143"/>
      <c r="P237" s="143"/>
      <c r="Q237"/>
      <c r="S237"/>
      <c r="T237" s="308"/>
      <c r="U237" s="308"/>
      <c r="V237" s="308"/>
      <c r="W237" s="266"/>
      <c r="X237" s="266"/>
      <c r="Y237" s="266"/>
      <c r="Z237" s="82"/>
      <c r="AA237" s="82"/>
      <c r="AB237" s="82"/>
      <c r="AF237" s="82"/>
      <c r="AG237" s="82"/>
      <c r="AH237" s="82"/>
      <c r="AL237" s="82"/>
      <c r="AM237" s="82"/>
      <c r="AN237" s="82"/>
      <c r="AO237" s="14"/>
      <c r="AP237" s="14"/>
      <c r="AQ237" s="14"/>
      <c r="AR237" s="79"/>
      <c r="AS237" s="79"/>
      <c r="AT237" s="79"/>
      <c r="AX237" s="82"/>
      <c r="AY237" s="82"/>
      <c r="AZ237" s="82"/>
      <c r="BD237" s="82"/>
      <c r="BE237" s="82"/>
      <c r="BF237" s="82"/>
      <c r="BJ237" s="82"/>
      <c r="BK237" s="82"/>
      <c r="BL237" s="82"/>
    </row>
    <row r="238" spans="1:64" x14ac:dyDescent="0.2">
      <c r="B238" s="411">
        <v>2022</v>
      </c>
      <c r="C238" s="338"/>
      <c r="D238" s="339"/>
      <c r="E238" s="4">
        <v>2021</v>
      </c>
      <c r="F238" s="4"/>
      <c r="G238" s="392"/>
      <c r="H238" s="338">
        <v>2020</v>
      </c>
      <c r="I238" s="338"/>
      <c r="J238" s="339"/>
      <c r="K238" s="391">
        <v>2019</v>
      </c>
      <c r="L238" s="4"/>
      <c r="M238" s="392"/>
    </row>
    <row r="239" spans="1:64" x14ac:dyDescent="0.2">
      <c r="A239" s="21"/>
      <c r="B239" s="411" t="s">
        <v>262</v>
      </c>
      <c r="C239" s="338" t="s">
        <v>263</v>
      </c>
      <c r="D239" s="339" t="s">
        <v>264</v>
      </c>
      <c r="E239" s="4" t="s">
        <v>262</v>
      </c>
      <c r="F239" s="4" t="s">
        <v>263</v>
      </c>
      <c r="G239" s="392" t="s">
        <v>264</v>
      </c>
      <c r="H239" s="227" t="s">
        <v>262</v>
      </c>
      <c r="I239" s="227" t="s">
        <v>263</v>
      </c>
      <c r="J239" s="228" t="s">
        <v>264</v>
      </c>
      <c r="K239" s="250" t="s">
        <v>262</v>
      </c>
      <c r="L239" s="251" t="s">
        <v>263</v>
      </c>
      <c r="M239" s="252" t="s">
        <v>264</v>
      </c>
    </row>
    <row r="240" spans="1:64" ht="15" x14ac:dyDescent="0.2">
      <c r="A240" s="200" t="s">
        <v>3464</v>
      </c>
      <c r="B240" s="313">
        <v>48</v>
      </c>
      <c r="C240" s="461" t="s">
        <v>5719</v>
      </c>
      <c r="D240" s="462">
        <v>76</v>
      </c>
      <c r="E240" s="273">
        <v>64</v>
      </c>
      <c r="F240" s="476" t="s">
        <v>4969</v>
      </c>
      <c r="G240" s="477">
        <v>86</v>
      </c>
      <c r="H240" s="314">
        <v>68</v>
      </c>
      <c r="I240" s="461" t="s">
        <v>4226</v>
      </c>
      <c r="J240" s="462">
        <v>112</v>
      </c>
      <c r="K240" s="429">
        <v>67</v>
      </c>
      <c r="L240" s="430" t="s">
        <v>3465</v>
      </c>
      <c r="M240" s="431">
        <v>112</v>
      </c>
    </row>
    <row r="241" spans="1:61" x14ac:dyDescent="0.2">
      <c r="A241" s="417" t="s">
        <v>3443</v>
      </c>
      <c r="B241" s="307">
        <v>0</v>
      </c>
      <c r="C241" s="440" t="s">
        <v>270</v>
      </c>
      <c r="D241" s="441">
        <v>0</v>
      </c>
      <c r="E241" s="266">
        <v>2</v>
      </c>
      <c r="F241" s="469" t="s">
        <v>4960</v>
      </c>
      <c r="G241" s="470">
        <v>201</v>
      </c>
      <c r="H241" s="307">
        <v>2</v>
      </c>
      <c r="I241" s="440" t="s">
        <v>4212</v>
      </c>
      <c r="J241" s="441">
        <v>114</v>
      </c>
      <c r="K241" s="262">
        <v>2</v>
      </c>
      <c r="L241" s="263" t="s">
        <v>3428</v>
      </c>
      <c r="M241" s="264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17" t="s">
        <v>3444</v>
      </c>
      <c r="B242" s="439">
        <v>1</v>
      </c>
      <c r="C242" s="440" t="s">
        <v>5712</v>
      </c>
      <c r="D242" s="441">
        <v>97</v>
      </c>
      <c r="E242" s="469">
        <v>0</v>
      </c>
      <c r="F242" s="469" t="s">
        <v>270</v>
      </c>
      <c r="G242" s="470">
        <v>0</v>
      </c>
      <c r="H242" s="439">
        <v>0</v>
      </c>
      <c r="I242" s="440" t="s">
        <v>270</v>
      </c>
      <c r="J242" s="441">
        <v>0</v>
      </c>
      <c r="K242" s="265">
        <v>3</v>
      </c>
      <c r="L242" s="266" t="s">
        <v>3429</v>
      </c>
      <c r="M242" s="267">
        <v>83</v>
      </c>
      <c r="AR242" s="16"/>
      <c r="AS242" s="16"/>
      <c r="AT242" s="16"/>
    </row>
    <row r="243" spans="1:61" x14ac:dyDescent="0.2">
      <c r="A243" s="417" t="s">
        <v>3445</v>
      </c>
      <c r="B243" s="439">
        <v>0</v>
      </c>
      <c r="C243" s="440" t="s">
        <v>270</v>
      </c>
      <c r="D243" s="441">
        <v>0</v>
      </c>
      <c r="E243" s="469">
        <v>1</v>
      </c>
      <c r="F243" s="469" t="s">
        <v>284</v>
      </c>
      <c r="G243" s="470">
        <v>150</v>
      </c>
      <c r="H243" s="439">
        <v>2</v>
      </c>
      <c r="I243" s="440" t="s">
        <v>4213</v>
      </c>
      <c r="J243" s="441">
        <v>97</v>
      </c>
      <c r="K243" s="265">
        <v>1</v>
      </c>
      <c r="L243" s="266" t="s">
        <v>3430</v>
      </c>
      <c r="M243" s="267">
        <v>174</v>
      </c>
    </row>
    <row r="244" spans="1:61" x14ac:dyDescent="0.2">
      <c r="A244" s="417" t="s">
        <v>3446</v>
      </c>
      <c r="B244" s="439">
        <v>0</v>
      </c>
      <c r="C244" s="440" t="s">
        <v>270</v>
      </c>
      <c r="D244" s="441">
        <v>0</v>
      </c>
      <c r="E244" s="469">
        <v>3</v>
      </c>
      <c r="F244" s="469" t="s">
        <v>4961</v>
      </c>
      <c r="G244" s="470">
        <v>30</v>
      </c>
      <c r="H244" s="439">
        <v>3</v>
      </c>
      <c r="I244" s="440" t="s">
        <v>4214</v>
      </c>
      <c r="J244" s="441">
        <v>188</v>
      </c>
      <c r="K244" s="265">
        <v>1</v>
      </c>
      <c r="L244" s="266" t="s">
        <v>3431</v>
      </c>
      <c r="M244" s="267">
        <v>205</v>
      </c>
    </row>
    <row r="245" spans="1:61" x14ac:dyDescent="0.2">
      <c r="A245" s="417" t="s">
        <v>3447</v>
      </c>
      <c r="B245" s="439">
        <v>3</v>
      </c>
      <c r="C245" s="440" t="s">
        <v>1439</v>
      </c>
      <c r="D245" s="441">
        <v>67</v>
      </c>
      <c r="E245" s="469">
        <v>2</v>
      </c>
      <c r="F245" s="469" t="s">
        <v>2189</v>
      </c>
      <c r="G245" s="470">
        <v>48</v>
      </c>
      <c r="H245" s="439">
        <v>0</v>
      </c>
      <c r="I245" s="440" t="s">
        <v>270</v>
      </c>
      <c r="J245" s="441">
        <v>0</v>
      </c>
      <c r="K245" s="265">
        <v>1</v>
      </c>
      <c r="L245" s="266" t="s">
        <v>2549</v>
      </c>
      <c r="M245" s="267">
        <v>39</v>
      </c>
    </row>
    <row r="246" spans="1:61" x14ac:dyDescent="0.2">
      <c r="A246" s="417" t="s">
        <v>3448</v>
      </c>
      <c r="B246" s="439">
        <v>7</v>
      </c>
      <c r="C246" s="440" t="s">
        <v>5713</v>
      </c>
      <c r="D246" s="441">
        <v>77</v>
      </c>
      <c r="E246" s="469">
        <v>0</v>
      </c>
      <c r="F246" s="469" t="s">
        <v>270</v>
      </c>
      <c r="G246" s="470">
        <v>0</v>
      </c>
      <c r="H246" s="439">
        <v>4</v>
      </c>
      <c r="I246" s="440" t="s">
        <v>4215</v>
      </c>
      <c r="J246" s="441">
        <v>68</v>
      </c>
      <c r="K246" s="265">
        <v>0</v>
      </c>
      <c r="L246" s="266" t="s">
        <v>270</v>
      </c>
      <c r="M246" s="267">
        <v>0</v>
      </c>
    </row>
    <row r="247" spans="1:61" x14ac:dyDescent="0.2">
      <c r="A247" s="417" t="s">
        <v>3449</v>
      </c>
      <c r="B247" s="439">
        <v>0</v>
      </c>
      <c r="C247" s="440" t="s">
        <v>270</v>
      </c>
      <c r="D247" s="441">
        <v>0</v>
      </c>
      <c r="E247" s="469">
        <v>0</v>
      </c>
      <c r="F247" s="469" t="s">
        <v>270</v>
      </c>
      <c r="G247" s="470">
        <v>0</v>
      </c>
      <c r="H247" s="439">
        <v>3</v>
      </c>
      <c r="I247" s="440" t="s">
        <v>4216</v>
      </c>
      <c r="J247" s="441">
        <v>166</v>
      </c>
      <c r="K247" s="265">
        <v>2</v>
      </c>
      <c r="L247" s="266" t="s">
        <v>3432</v>
      </c>
      <c r="M247" s="267">
        <v>134</v>
      </c>
    </row>
    <row r="248" spans="1:61" x14ac:dyDescent="0.2">
      <c r="A248" s="417" t="s">
        <v>3450</v>
      </c>
      <c r="B248" s="439">
        <v>0</v>
      </c>
      <c r="C248" s="440" t="s">
        <v>270</v>
      </c>
      <c r="D248" s="441">
        <v>0</v>
      </c>
      <c r="E248" s="469">
        <v>1</v>
      </c>
      <c r="F248" s="469" t="s">
        <v>1053</v>
      </c>
      <c r="G248" s="470">
        <v>37</v>
      </c>
      <c r="H248" s="439">
        <v>1</v>
      </c>
      <c r="I248" s="440" t="s">
        <v>4217</v>
      </c>
      <c r="J248" s="441">
        <v>13</v>
      </c>
      <c r="K248" s="265">
        <v>2</v>
      </c>
      <c r="L248" s="266" t="s">
        <v>3433</v>
      </c>
      <c r="M248" s="267">
        <v>326</v>
      </c>
    </row>
    <row r="249" spans="1:61" x14ac:dyDescent="0.2">
      <c r="A249" s="417" t="s">
        <v>3451</v>
      </c>
      <c r="B249" s="439">
        <v>1</v>
      </c>
      <c r="C249" s="440" t="s">
        <v>5714</v>
      </c>
      <c r="D249" s="441">
        <v>162</v>
      </c>
      <c r="E249" s="469">
        <v>0</v>
      </c>
      <c r="F249" s="469" t="s">
        <v>270</v>
      </c>
      <c r="G249" s="470">
        <v>0</v>
      </c>
      <c r="H249" s="439">
        <v>2</v>
      </c>
      <c r="I249" s="440" t="s">
        <v>4218</v>
      </c>
      <c r="J249" s="441">
        <v>73</v>
      </c>
      <c r="K249" s="265">
        <v>1</v>
      </c>
      <c r="L249" s="266" t="s">
        <v>3434</v>
      </c>
      <c r="M249" s="267">
        <v>81</v>
      </c>
    </row>
    <row r="250" spans="1:61" x14ac:dyDescent="0.2">
      <c r="A250" s="417" t="s">
        <v>3452</v>
      </c>
      <c r="B250" s="439">
        <v>1</v>
      </c>
      <c r="C250" s="440" t="s">
        <v>5715</v>
      </c>
      <c r="D250" s="441">
        <v>5</v>
      </c>
      <c r="E250" s="469">
        <v>2</v>
      </c>
      <c r="F250" s="469" t="s">
        <v>2399</v>
      </c>
      <c r="G250" s="470">
        <v>152</v>
      </c>
      <c r="H250" s="439">
        <v>1</v>
      </c>
      <c r="I250" s="440" t="s">
        <v>493</v>
      </c>
      <c r="J250" s="441">
        <v>436</v>
      </c>
      <c r="K250" s="265">
        <v>2</v>
      </c>
      <c r="L250" s="266" t="s">
        <v>378</v>
      </c>
      <c r="M250" s="267">
        <v>134</v>
      </c>
    </row>
    <row r="251" spans="1:61" x14ac:dyDescent="0.2">
      <c r="A251" s="417" t="s">
        <v>3453</v>
      </c>
      <c r="B251" s="439">
        <v>24</v>
      </c>
      <c r="C251" s="440" t="s">
        <v>5716</v>
      </c>
      <c r="D251" s="441">
        <v>88</v>
      </c>
      <c r="E251" s="469">
        <v>27</v>
      </c>
      <c r="F251" s="469" t="s">
        <v>4962</v>
      </c>
      <c r="G251" s="470">
        <v>61</v>
      </c>
      <c r="H251" s="439">
        <v>19</v>
      </c>
      <c r="I251" s="440" t="s">
        <v>4219</v>
      </c>
      <c r="J251" s="441">
        <v>83</v>
      </c>
      <c r="K251" s="265">
        <v>23</v>
      </c>
      <c r="L251" s="266" t="s">
        <v>3435</v>
      </c>
      <c r="M251" s="267">
        <v>68</v>
      </c>
    </row>
    <row r="252" spans="1:61" x14ac:dyDescent="0.2">
      <c r="A252" s="417" t="s">
        <v>3454</v>
      </c>
      <c r="B252" s="439">
        <v>1</v>
      </c>
      <c r="C252" s="440" t="s">
        <v>306</v>
      </c>
      <c r="D252" s="441">
        <v>174</v>
      </c>
      <c r="E252" s="469">
        <v>0</v>
      </c>
      <c r="F252" s="469" t="s">
        <v>270</v>
      </c>
      <c r="G252" s="470">
        <v>0</v>
      </c>
      <c r="H252" s="439">
        <v>1</v>
      </c>
      <c r="I252" s="440" t="s">
        <v>4220</v>
      </c>
      <c r="J252" s="441">
        <v>267</v>
      </c>
      <c r="K252" s="265">
        <v>2</v>
      </c>
      <c r="L252" s="266" t="s">
        <v>3436</v>
      </c>
      <c r="M252" s="267">
        <v>193</v>
      </c>
    </row>
    <row r="253" spans="1:61" x14ac:dyDescent="0.2">
      <c r="A253" s="417" t="s">
        <v>3455</v>
      </c>
      <c r="B253" s="439">
        <v>0</v>
      </c>
      <c r="C253" s="440" t="s">
        <v>270</v>
      </c>
      <c r="D253" s="441">
        <v>0</v>
      </c>
      <c r="E253" s="469">
        <v>1</v>
      </c>
      <c r="F253" s="469" t="s">
        <v>4963</v>
      </c>
      <c r="G253" s="470">
        <v>4</v>
      </c>
      <c r="H253" s="439">
        <v>0</v>
      </c>
      <c r="I253" s="440" t="s">
        <v>270</v>
      </c>
      <c r="J253" s="441">
        <v>0</v>
      </c>
      <c r="K253" s="265">
        <v>0</v>
      </c>
      <c r="L253" s="266" t="s">
        <v>270</v>
      </c>
      <c r="M253" s="267">
        <v>0</v>
      </c>
    </row>
    <row r="254" spans="1:61" x14ac:dyDescent="0.2">
      <c r="A254" s="417" t="s">
        <v>3456</v>
      </c>
      <c r="B254" s="439">
        <v>0</v>
      </c>
      <c r="C254" s="440" t="s">
        <v>270</v>
      </c>
      <c r="D254" s="441">
        <v>0</v>
      </c>
      <c r="E254" s="469">
        <v>0</v>
      </c>
      <c r="F254" s="469" t="s">
        <v>270</v>
      </c>
      <c r="G254" s="470">
        <v>0</v>
      </c>
      <c r="H254" s="439">
        <v>9</v>
      </c>
      <c r="I254" s="440" t="s">
        <v>4221</v>
      </c>
      <c r="J254" s="441">
        <v>55</v>
      </c>
      <c r="K254" s="265">
        <v>4</v>
      </c>
      <c r="L254" s="266" t="s">
        <v>3437</v>
      </c>
      <c r="M254" s="267">
        <v>176</v>
      </c>
    </row>
    <row r="255" spans="1:61" x14ac:dyDescent="0.2">
      <c r="A255" s="417" t="s">
        <v>3457</v>
      </c>
      <c r="B255" s="439">
        <v>1</v>
      </c>
      <c r="C255" s="440" t="s">
        <v>3434</v>
      </c>
      <c r="D255" s="441">
        <v>48</v>
      </c>
      <c r="E255" s="469">
        <v>8</v>
      </c>
      <c r="F255" s="469" t="s">
        <v>4964</v>
      </c>
      <c r="G255" s="470">
        <v>66</v>
      </c>
      <c r="H255" s="439">
        <v>8</v>
      </c>
      <c r="I255" s="440" t="s">
        <v>4222</v>
      </c>
      <c r="J255" s="441">
        <v>90</v>
      </c>
      <c r="K255" s="265">
        <v>10</v>
      </c>
      <c r="L255" s="266" t="s">
        <v>3438</v>
      </c>
      <c r="M255" s="267">
        <v>95</v>
      </c>
    </row>
    <row r="256" spans="1:61" x14ac:dyDescent="0.2">
      <c r="A256" s="417" t="s">
        <v>3458</v>
      </c>
      <c r="B256" s="439">
        <v>1</v>
      </c>
      <c r="C256" s="440" t="s">
        <v>5717</v>
      </c>
      <c r="D256" s="441">
        <v>13</v>
      </c>
      <c r="E256" s="469">
        <v>2</v>
      </c>
      <c r="F256" s="469" t="s">
        <v>4965</v>
      </c>
      <c r="G256" s="470">
        <v>92</v>
      </c>
      <c r="H256" s="439">
        <v>3</v>
      </c>
      <c r="I256" s="440" t="s">
        <v>4223</v>
      </c>
      <c r="J256" s="441">
        <v>70</v>
      </c>
      <c r="K256" s="265">
        <v>3</v>
      </c>
      <c r="L256" s="266" t="s">
        <v>3439</v>
      </c>
      <c r="M256" s="267">
        <v>143</v>
      </c>
    </row>
    <row r="257" spans="1:13" x14ac:dyDescent="0.2">
      <c r="A257" s="417" t="s">
        <v>3459</v>
      </c>
      <c r="B257" s="439">
        <v>2</v>
      </c>
      <c r="C257" s="440" t="s">
        <v>2600</v>
      </c>
      <c r="D257" s="441">
        <v>62</v>
      </c>
      <c r="E257" s="469">
        <v>1</v>
      </c>
      <c r="F257" s="469" t="s">
        <v>1034</v>
      </c>
      <c r="G257" s="470">
        <v>4</v>
      </c>
      <c r="H257" s="439">
        <v>0</v>
      </c>
      <c r="I257" s="440" t="s">
        <v>270</v>
      </c>
      <c r="J257" s="441">
        <v>0</v>
      </c>
      <c r="K257" s="265">
        <v>0</v>
      </c>
      <c r="L257" s="266" t="s">
        <v>270</v>
      </c>
      <c r="M257" s="267">
        <v>0</v>
      </c>
    </row>
    <row r="258" spans="1:13" x14ac:dyDescent="0.2">
      <c r="A258" s="417" t="s">
        <v>3460</v>
      </c>
      <c r="B258" s="439">
        <v>0</v>
      </c>
      <c r="C258" s="440" t="s">
        <v>270</v>
      </c>
      <c r="D258" s="441">
        <v>0</v>
      </c>
      <c r="E258" s="469">
        <v>1</v>
      </c>
      <c r="F258" s="469" t="s">
        <v>3347</v>
      </c>
      <c r="G258" s="470">
        <v>262</v>
      </c>
      <c r="H258" s="439">
        <v>0</v>
      </c>
      <c r="I258" s="440" t="s">
        <v>270</v>
      </c>
      <c r="J258" s="441">
        <v>0</v>
      </c>
      <c r="K258" s="265">
        <v>2</v>
      </c>
      <c r="L258" s="266" t="s">
        <v>3440</v>
      </c>
      <c r="M258" s="267">
        <v>147</v>
      </c>
    </row>
    <row r="259" spans="1:13" x14ac:dyDescent="0.2">
      <c r="A259" s="417" t="s">
        <v>3461</v>
      </c>
      <c r="B259" s="439">
        <v>5</v>
      </c>
      <c r="C259" s="440" t="s">
        <v>5718</v>
      </c>
      <c r="D259" s="441">
        <v>24</v>
      </c>
      <c r="E259" s="469">
        <v>9</v>
      </c>
      <c r="F259" s="469" t="s">
        <v>4966</v>
      </c>
      <c r="G259" s="470">
        <v>88</v>
      </c>
      <c r="H259" s="439">
        <v>7</v>
      </c>
      <c r="I259" s="440" t="s">
        <v>4224</v>
      </c>
      <c r="J259" s="441">
        <v>256</v>
      </c>
      <c r="K259" s="265">
        <v>3</v>
      </c>
      <c r="L259" s="266" t="s">
        <v>2746</v>
      </c>
      <c r="M259" s="267">
        <v>146</v>
      </c>
    </row>
    <row r="260" spans="1:13" x14ac:dyDescent="0.2">
      <c r="A260" s="417" t="s">
        <v>3462</v>
      </c>
      <c r="B260" s="439">
        <v>0</v>
      </c>
      <c r="C260" s="440" t="s">
        <v>270</v>
      </c>
      <c r="D260" s="441">
        <v>0</v>
      </c>
      <c r="E260" s="469">
        <v>1</v>
      </c>
      <c r="F260" s="469" t="s">
        <v>4967</v>
      </c>
      <c r="G260" s="470">
        <v>660</v>
      </c>
      <c r="H260" s="439">
        <v>0</v>
      </c>
      <c r="I260" s="440" t="s">
        <v>270</v>
      </c>
      <c r="J260" s="441">
        <v>0</v>
      </c>
      <c r="K260" s="265">
        <v>3</v>
      </c>
      <c r="L260" s="266" t="s">
        <v>3441</v>
      </c>
      <c r="M260" s="267">
        <v>76</v>
      </c>
    </row>
    <row r="261" spans="1:13" x14ac:dyDescent="0.2">
      <c r="A261" s="417" t="s">
        <v>3463</v>
      </c>
      <c r="B261" s="448">
        <v>1</v>
      </c>
      <c r="C261" s="443" t="s">
        <v>1046</v>
      </c>
      <c r="D261" s="444">
        <v>64</v>
      </c>
      <c r="E261" s="466">
        <v>3</v>
      </c>
      <c r="F261" s="466" t="s">
        <v>4968</v>
      </c>
      <c r="G261" s="467">
        <v>111</v>
      </c>
      <c r="H261" s="448">
        <v>3</v>
      </c>
      <c r="I261" s="443" t="s">
        <v>4225</v>
      </c>
      <c r="J261" s="444">
        <v>66</v>
      </c>
      <c r="K261" s="268">
        <v>2</v>
      </c>
      <c r="L261" s="269" t="s">
        <v>3442</v>
      </c>
      <c r="M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44996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4038</v>
      </c>
      <c r="C23" s="2" t="s">
        <v>4791</v>
      </c>
      <c r="D23" s="2" t="s">
        <v>5542</v>
      </c>
      <c r="E23" s="2" t="s">
        <v>5543</v>
      </c>
      <c r="F23" s="2" t="s">
        <v>5544</v>
      </c>
      <c r="G23" s="396"/>
      <c r="H23" s="2" t="s">
        <v>4039</v>
      </c>
      <c r="I23" s="2" t="s">
        <v>4792</v>
      </c>
      <c r="J23" s="2" t="s">
        <v>5545</v>
      </c>
      <c r="K23" s="2" t="s">
        <v>5543</v>
      </c>
      <c r="L23" s="2" t="s">
        <v>5544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44996</v>
      </c>
      <c r="B6" s="335">
        <v>2022</v>
      </c>
      <c r="C6" s="336"/>
      <c r="D6" s="337"/>
      <c r="E6" s="388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6">
        <v>2018</v>
      </c>
      <c r="O6" s="336"/>
      <c r="P6" s="337"/>
      <c r="Q6" s="388">
        <v>2017</v>
      </c>
      <c r="R6" s="394"/>
      <c r="S6" s="390"/>
      <c r="T6" s="318">
        <v>2016</v>
      </c>
      <c r="U6" s="316"/>
      <c r="V6" s="317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0">
        <v>2011</v>
      </c>
      <c r="AJ6" s="241"/>
      <c r="AK6" s="242"/>
      <c r="AL6" s="243">
        <v>2010</v>
      </c>
      <c r="AM6" s="244"/>
      <c r="AN6" s="245"/>
      <c r="AO6" s="240">
        <v>2009</v>
      </c>
      <c r="AP6" s="241"/>
      <c r="AQ6" s="242"/>
      <c r="AR6" s="243">
        <v>2008</v>
      </c>
      <c r="AS6" s="244"/>
      <c r="AT6" s="245"/>
      <c r="AU6" s="240">
        <v>2007</v>
      </c>
      <c r="AV6" s="241"/>
      <c r="AW6" s="242"/>
      <c r="AX6" s="243">
        <v>2006</v>
      </c>
      <c r="AY6" s="244"/>
      <c r="AZ6" s="245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56"/>
    </row>
    <row r="7" spans="1:67" x14ac:dyDescent="0.2">
      <c r="A7" s="20"/>
      <c r="B7" s="226" t="s">
        <v>262</v>
      </c>
      <c r="C7" s="227" t="s">
        <v>263</v>
      </c>
      <c r="D7" s="228" t="s">
        <v>264</v>
      </c>
      <c r="E7" s="391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338" t="s">
        <v>262</v>
      </c>
      <c r="O7" s="338" t="s">
        <v>263</v>
      </c>
      <c r="P7" s="339" t="s">
        <v>264</v>
      </c>
      <c r="Q7" s="391" t="s">
        <v>262</v>
      </c>
      <c r="R7" s="4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492">
        <v>1092</v>
      </c>
      <c r="C8" s="461" t="s">
        <v>5731</v>
      </c>
      <c r="D8" s="462">
        <v>26</v>
      </c>
      <c r="E8" s="248">
        <v>1162</v>
      </c>
      <c r="F8" s="35" t="s">
        <v>4982</v>
      </c>
      <c r="G8" s="249">
        <v>30</v>
      </c>
      <c r="H8" s="313">
        <v>1012</v>
      </c>
      <c r="I8" s="461" t="s">
        <v>4239</v>
      </c>
      <c r="J8" s="462">
        <v>47</v>
      </c>
      <c r="K8" s="248">
        <v>1105</v>
      </c>
      <c r="L8" s="35" t="s">
        <v>3478</v>
      </c>
      <c r="M8" s="249">
        <v>38</v>
      </c>
      <c r="N8" s="314">
        <v>1164</v>
      </c>
      <c r="O8" s="314" t="s">
        <v>2704</v>
      </c>
      <c r="P8" s="315">
        <v>44</v>
      </c>
      <c r="Q8" s="248">
        <v>1108</v>
      </c>
      <c r="R8" s="35" t="s">
        <v>1953</v>
      </c>
      <c r="S8" s="249">
        <v>58</v>
      </c>
      <c r="T8" s="313">
        <v>1218</v>
      </c>
      <c r="U8" s="314" t="s">
        <v>1376</v>
      </c>
      <c r="V8" s="315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439">
        <v>6</v>
      </c>
      <c r="C9" s="440" t="s">
        <v>5720</v>
      </c>
      <c r="D9" s="441">
        <v>50</v>
      </c>
      <c r="E9" s="132">
        <v>3</v>
      </c>
      <c r="F9" t="s">
        <v>4970</v>
      </c>
      <c r="G9" s="133">
        <v>38</v>
      </c>
      <c r="H9" s="307">
        <v>3</v>
      </c>
      <c r="I9" s="440" t="s">
        <v>4227</v>
      </c>
      <c r="J9" s="441">
        <v>69</v>
      </c>
      <c r="K9" s="132">
        <v>4</v>
      </c>
      <c r="L9" t="s">
        <v>3466</v>
      </c>
      <c r="M9" s="133">
        <v>86</v>
      </c>
      <c r="N9" s="308">
        <v>7</v>
      </c>
      <c r="O9" s="308" t="s">
        <v>2692</v>
      </c>
      <c r="P9" s="309">
        <v>17</v>
      </c>
      <c r="Q9" s="132">
        <v>5</v>
      </c>
      <c r="R9" t="s">
        <v>1941</v>
      </c>
      <c r="S9" s="133">
        <v>144</v>
      </c>
      <c r="T9" s="307">
        <v>5</v>
      </c>
      <c r="U9" s="308" t="s">
        <v>1187</v>
      </c>
      <c r="V9" s="309">
        <v>275</v>
      </c>
      <c r="W9" s="275">
        <v>6</v>
      </c>
      <c r="X9" s="275" t="s">
        <v>450</v>
      </c>
      <c r="Y9" s="275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439">
        <v>28</v>
      </c>
      <c r="C10" s="440" t="s">
        <v>5721</v>
      </c>
      <c r="D10" s="441">
        <v>37</v>
      </c>
      <c r="E10" s="132">
        <v>30</v>
      </c>
      <c r="F10" t="s">
        <v>4971</v>
      </c>
      <c r="G10" s="133">
        <v>56</v>
      </c>
      <c r="H10" s="439">
        <v>24</v>
      </c>
      <c r="I10" s="440" t="s">
        <v>4228</v>
      </c>
      <c r="J10" s="441">
        <v>51</v>
      </c>
      <c r="K10" s="132">
        <v>30</v>
      </c>
      <c r="L10" t="s">
        <v>3467</v>
      </c>
      <c r="M10" s="133">
        <v>38</v>
      </c>
      <c r="N10" s="308">
        <v>26</v>
      </c>
      <c r="O10" s="308" t="s">
        <v>2696</v>
      </c>
      <c r="P10" s="309">
        <v>61</v>
      </c>
      <c r="Q10" s="132">
        <v>33</v>
      </c>
      <c r="R10" t="s">
        <v>1942</v>
      </c>
      <c r="S10" s="133">
        <v>65</v>
      </c>
      <c r="T10" s="307">
        <v>29</v>
      </c>
      <c r="U10" s="308" t="s">
        <v>1188</v>
      </c>
      <c r="V10" s="309">
        <v>88</v>
      </c>
      <c r="W10" s="275">
        <v>24</v>
      </c>
      <c r="X10" s="275" t="s">
        <v>451</v>
      </c>
      <c r="Y10" s="275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439">
        <v>0</v>
      </c>
      <c r="C11" s="440" t="s">
        <v>270</v>
      </c>
      <c r="D11" s="441">
        <v>0</v>
      </c>
      <c r="E11" s="132">
        <v>1</v>
      </c>
      <c r="F11" t="s">
        <v>2381</v>
      </c>
      <c r="G11" s="133">
        <v>55</v>
      </c>
      <c r="H11" s="439">
        <v>0</v>
      </c>
      <c r="I11" s="440" t="s">
        <v>270</v>
      </c>
      <c r="J11" s="441">
        <v>0</v>
      </c>
      <c r="K11" s="132">
        <v>0</v>
      </c>
      <c r="L11" t="s">
        <v>270</v>
      </c>
      <c r="M11" s="133">
        <v>0</v>
      </c>
      <c r="N11" s="308">
        <v>1</v>
      </c>
      <c r="O11" s="308" t="s">
        <v>1794</v>
      </c>
      <c r="P11" s="309">
        <v>183</v>
      </c>
      <c r="Q11" s="132">
        <v>0</v>
      </c>
      <c r="R11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75">
        <v>1</v>
      </c>
      <c r="X11" s="275" t="s">
        <v>452</v>
      </c>
      <c r="Y11" s="275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439">
        <v>635</v>
      </c>
      <c r="C12" s="440" t="s">
        <v>5722</v>
      </c>
      <c r="D12" s="441">
        <v>22</v>
      </c>
      <c r="E12" s="132">
        <v>667</v>
      </c>
      <c r="F12" t="s">
        <v>4972</v>
      </c>
      <c r="G12" s="133">
        <v>22</v>
      </c>
      <c r="H12" s="439">
        <v>561</v>
      </c>
      <c r="I12" s="440" t="s">
        <v>4229</v>
      </c>
      <c r="J12" s="441">
        <v>39</v>
      </c>
      <c r="K12" s="132">
        <v>654</v>
      </c>
      <c r="L12" t="s">
        <v>3468</v>
      </c>
      <c r="M12" s="133">
        <v>31</v>
      </c>
      <c r="N12" s="308">
        <v>699</v>
      </c>
      <c r="O12" s="308" t="s">
        <v>2697</v>
      </c>
      <c r="P12" s="309">
        <v>40</v>
      </c>
      <c r="Q12" s="132">
        <v>651</v>
      </c>
      <c r="R12" t="s">
        <v>1943</v>
      </c>
      <c r="S12" s="133">
        <v>51</v>
      </c>
      <c r="T12" s="307">
        <v>704</v>
      </c>
      <c r="U12" s="308" t="s">
        <v>1189</v>
      </c>
      <c r="V12" s="309">
        <v>67</v>
      </c>
      <c r="W12" s="275">
        <v>642</v>
      </c>
      <c r="X12" s="275" t="s">
        <v>453</v>
      </c>
      <c r="Y12" s="275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439">
        <v>37</v>
      </c>
      <c r="C13" s="440" t="s">
        <v>5723</v>
      </c>
      <c r="D13" s="441">
        <v>15</v>
      </c>
      <c r="E13" s="132">
        <v>38</v>
      </c>
      <c r="F13" t="s">
        <v>4973</v>
      </c>
      <c r="G13" s="133">
        <v>27</v>
      </c>
      <c r="H13" s="439">
        <v>30</v>
      </c>
      <c r="I13" s="440" t="s">
        <v>4230</v>
      </c>
      <c r="J13" s="441">
        <v>52</v>
      </c>
      <c r="K13" s="132">
        <v>25</v>
      </c>
      <c r="L13" t="s">
        <v>3469</v>
      </c>
      <c r="M13" s="133">
        <v>39</v>
      </c>
      <c r="N13" s="308">
        <v>25</v>
      </c>
      <c r="O13" s="308" t="s">
        <v>2698</v>
      </c>
      <c r="P13" s="309">
        <v>44</v>
      </c>
      <c r="Q13" s="132">
        <v>28</v>
      </c>
      <c r="R13" t="s">
        <v>1944</v>
      </c>
      <c r="S13" s="133">
        <v>46</v>
      </c>
      <c r="T13" s="307">
        <v>34</v>
      </c>
      <c r="U13" s="308" t="s">
        <v>1190</v>
      </c>
      <c r="V13" s="309">
        <v>62</v>
      </c>
      <c r="W13" s="275">
        <v>36</v>
      </c>
      <c r="X13" s="275" t="s">
        <v>454</v>
      </c>
      <c r="Y13" s="275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439">
        <v>1</v>
      </c>
      <c r="C14" s="440" t="s">
        <v>4183</v>
      </c>
      <c r="D14" s="441">
        <v>137</v>
      </c>
      <c r="E14" s="132">
        <v>2</v>
      </c>
      <c r="F14" t="s">
        <v>4974</v>
      </c>
      <c r="G14" s="133">
        <v>194</v>
      </c>
      <c r="H14" s="439">
        <v>4</v>
      </c>
      <c r="I14" s="440" t="s">
        <v>2550</v>
      </c>
      <c r="J14" s="441">
        <v>85</v>
      </c>
      <c r="K14" s="132">
        <v>1</v>
      </c>
      <c r="L14" t="s">
        <v>3470</v>
      </c>
      <c r="M14" s="133">
        <v>10</v>
      </c>
      <c r="N14" s="308">
        <v>4</v>
      </c>
      <c r="O14" s="308" t="s">
        <v>2693</v>
      </c>
      <c r="P14" s="309">
        <v>66</v>
      </c>
      <c r="Q14" s="132">
        <v>4</v>
      </c>
      <c r="R14" t="s">
        <v>1945</v>
      </c>
      <c r="S14" s="133">
        <v>49</v>
      </c>
      <c r="T14" s="307">
        <v>4</v>
      </c>
      <c r="U14" s="308" t="s">
        <v>1191</v>
      </c>
      <c r="V14" s="309">
        <v>158</v>
      </c>
      <c r="W14" s="275">
        <v>3</v>
      </c>
      <c r="X14" s="275" t="s">
        <v>455</v>
      </c>
      <c r="Y14" s="275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439">
        <v>134</v>
      </c>
      <c r="C15" s="440" t="s">
        <v>5724</v>
      </c>
      <c r="D15" s="441">
        <v>29</v>
      </c>
      <c r="E15" s="132">
        <v>147</v>
      </c>
      <c r="F15" t="s">
        <v>4975</v>
      </c>
      <c r="G15" s="133">
        <v>34</v>
      </c>
      <c r="H15" s="439">
        <v>140</v>
      </c>
      <c r="I15" s="440" t="s">
        <v>4231</v>
      </c>
      <c r="J15" s="441">
        <v>45</v>
      </c>
      <c r="K15" s="132">
        <v>129</v>
      </c>
      <c r="L15" t="s">
        <v>3471</v>
      </c>
      <c r="M15" s="133">
        <v>31</v>
      </c>
      <c r="N15" s="308">
        <v>135</v>
      </c>
      <c r="O15" s="308" t="s">
        <v>2699</v>
      </c>
      <c r="P15" s="309">
        <v>35</v>
      </c>
      <c r="Q15" s="132">
        <v>125</v>
      </c>
      <c r="R15" t="s">
        <v>1946</v>
      </c>
      <c r="S15" s="133">
        <v>53</v>
      </c>
      <c r="T15" s="307">
        <v>150</v>
      </c>
      <c r="U15" s="308" t="s">
        <v>1192</v>
      </c>
      <c r="V15" s="309">
        <v>67</v>
      </c>
      <c r="W15" s="275">
        <v>128</v>
      </c>
      <c r="X15" s="275" t="s">
        <v>456</v>
      </c>
      <c r="Y15" s="275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439">
        <v>19</v>
      </c>
      <c r="C16" s="440" t="s">
        <v>5725</v>
      </c>
      <c r="D16" s="441">
        <v>38</v>
      </c>
      <c r="E16" s="132">
        <v>38</v>
      </c>
      <c r="F16" t="s">
        <v>4976</v>
      </c>
      <c r="G16" s="133">
        <v>39</v>
      </c>
      <c r="H16" s="439">
        <v>25</v>
      </c>
      <c r="I16" s="440" t="s">
        <v>4232</v>
      </c>
      <c r="J16" s="441">
        <v>102</v>
      </c>
      <c r="K16" s="132">
        <v>17</v>
      </c>
      <c r="L16" t="s">
        <v>3472</v>
      </c>
      <c r="M16" s="133">
        <v>52</v>
      </c>
      <c r="N16" s="308">
        <v>25</v>
      </c>
      <c r="O16" s="308" t="s">
        <v>2700</v>
      </c>
      <c r="P16" s="309">
        <v>86</v>
      </c>
      <c r="Q16" s="132">
        <v>25</v>
      </c>
      <c r="R16" t="s">
        <v>1947</v>
      </c>
      <c r="S16" s="133">
        <v>87</v>
      </c>
      <c r="T16" s="307">
        <v>32</v>
      </c>
      <c r="U16" s="308" t="s">
        <v>1193</v>
      </c>
      <c r="V16" s="309">
        <v>125</v>
      </c>
      <c r="W16" s="275">
        <v>22</v>
      </c>
      <c r="X16" s="275" t="s">
        <v>457</v>
      </c>
      <c r="Y16" s="275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439">
        <v>2</v>
      </c>
      <c r="C17" s="440" t="s">
        <v>5726</v>
      </c>
      <c r="D17" s="441">
        <v>12</v>
      </c>
      <c r="E17" s="132">
        <v>2</v>
      </c>
      <c r="F17" t="s">
        <v>4977</v>
      </c>
      <c r="G17" s="133">
        <v>23</v>
      </c>
      <c r="H17" s="439">
        <v>10</v>
      </c>
      <c r="I17" s="440" t="s">
        <v>4233</v>
      </c>
      <c r="J17" s="441">
        <v>84</v>
      </c>
      <c r="K17" s="132">
        <v>89</v>
      </c>
      <c r="L17" t="s">
        <v>3473</v>
      </c>
      <c r="M17" s="133">
        <v>50</v>
      </c>
      <c r="N17" s="308">
        <v>97</v>
      </c>
      <c r="O17" s="308" t="s">
        <v>2701</v>
      </c>
      <c r="P17" s="309">
        <v>45</v>
      </c>
      <c r="Q17" s="132">
        <v>85</v>
      </c>
      <c r="R17" t="s">
        <v>1948</v>
      </c>
      <c r="S17" s="133">
        <v>72</v>
      </c>
      <c r="T17" s="307">
        <v>105</v>
      </c>
      <c r="U17" s="308" t="s">
        <v>1194</v>
      </c>
      <c r="V17" s="309">
        <v>92</v>
      </c>
      <c r="W17" s="275">
        <v>90</v>
      </c>
      <c r="X17" s="275" t="s">
        <v>458</v>
      </c>
      <c r="Y17" s="275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3479</v>
      </c>
      <c r="B18" s="439">
        <v>89</v>
      </c>
      <c r="C18" s="440" t="s">
        <v>5727</v>
      </c>
      <c r="D18" s="441">
        <v>22</v>
      </c>
      <c r="E18" s="132">
        <v>96</v>
      </c>
      <c r="F18" t="s">
        <v>4978</v>
      </c>
      <c r="G18" s="133">
        <v>40</v>
      </c>
      <c r="H18" s="439">
        <v>102</v>
      </c>
      <c r="I18" s="440" t="s">
        <v>4234</v>
      </c>
      <c r="J18" s="441">
        <v>60</v>
      </c>
      <c r="K18" s="132">
        <v>0</v>
      </c>
      <c r="L18" t="s">
        <v>270</v>
      </c>
      <c r="M18" s="133">
        <v>0</v>
      </c>
      <c r="N18" s="308"/>
      <c r="O18" s="308"/>
      <c r="P18" s="309"/>
      <c r="Q18" s="132"/>
      <c r="S18" s="133"/>
      <c r="T18" s="307"/>
      <c r="U18" s="308"/>
      <c r="V18" s="309"/>
      <c r="W18" s="275"/>
      <c r="X18" s="275"/>
      <c r="Y18" s="275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Q18" s="64"/>
      <c r="AR18" s="81"/>
      <c r="AS18" s="82"/>
      <c r="AT18" s="83"/>
      <c r="AU18" s="63"/>
      <c r="AV18" s="14"/>
      <c r="AW18" s="64"/>
      <c r="AX18" s="81"/>
      <c r="AY18" s="82"/>
      <c r="AZ18" s="83"/>
      <c r="BA18" s="63"/>
      <c r="BB18" s="14"/>
      <c r="BC18" s="64"/>
      <c r="BD18" s="81"/>
      <c r="BE18" s="82"/>
      <c r="BF18" s="83"/>
      <c r="BG18" s="63"/>
      <c r="BH18" s="14"/>
      <c r="BI18" s="64"/>
      <c r="BJ18" s="81"/>
      <c r="BK18" s="82"/>
      <c r="BL18" s="83"/>
      <c r="BM18" s="63"/>
      <c r="BO18" s="64"/>
    </row>
    <row r="19" spans="1:67" x14ac:dyDescent="0.2">
      <c r="A19" s="20" t="s">
        <v>139</v>
      </c>
      <c r="B19" s="439">
        <v>0</v>
      </c>
      <c r="C19" s="440" t="s">
        <v>270</v>
      </c>
      <c r="D19" s="441">
        <v>0</v>
      </c>
      <c r="E19" s="132">
        <v>1</v>
      </c>
      <c r="F19" t="s">
        <v>2794</v>
      </c>
      <c r="G19" s="133">
        <v>4</v>
      </c>
      <c r="H19" s="439">
        <v>3</v>
      </c>
      <c r="I19" s="440" t="s">
        <v>4235</v>
      </c>
      <c r="J19" s="441">
        <v>12</v>
      </c>
      <c r="K19" s="132">
        <v>13</v>
      </c>
      <c r="L19" t="s">
        <v>3474</v>
      </c>
      <c r="M19" s="133">
        <v>105</v>
      </c>
      <c r="N19" s="308">
        <v>15</v>
      </c>
      <c r="O19" s="308" t="s">
        <v>2694</v>
      </c>
      <c r="P19" s="309">
        <v>97</v>
      </c>
      <c r="Q19" s="132">
        <v>27</v>
      </c>
      <c r="R19" t="s">
        <v>1949</v>
      </c>
      <c r="S19" s="133">
        <v>98</v>
      </c>
      <c r="T19" s="307">
        <v>16</v>
      </c>
      <c r="U19" s="308" t="s">
        <v>1195</v>
      </c>
      <c r="V19" s="309">
        <v>98</v>
      </c>
      <c r="W19" s="275">
        <v>14</v>
      </c>
      <c r="X19" s="275" t="s">
        <v>459</v>
      </c>
      <c r="Y19" s="275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439">
        <v>59</v>
      </c>
      <c r="C20" s="440" t="s">
        <v>5728</v>
      </c>
      <c r="D20" s="441">
        <v>33</v>
      </c>
      <c r="E20" s="132">
        <v>57</v>
      </c>
      <c r="F20" t="s">
        <v>4979</v>
      </c>
      <c r="G20" s="133">
        <v>50</v>
      </c>
      <c r="H20" s="439">
        <v>34</v>
      </c>
      <c r="I20" s="440" t="s">
        <v>4236</v>
      </c>
      <c r="J20" s="441">
        <v>52</v>
      </c>
      <c r="K20" s="132">
        <v>56</v>
      </c>
      <c r="L20" t="s">
        <v>3475</v>
      </c>
      <c r="M20" s="133">
        <v>39</v>
      </c>
      <c r="N20" s="308">
        <v>51</v>
      </c>
      <c r="O20" s="308" t="s">
        <v>2702</v>
      </c>
      <c r="P20" s="309">
        <v>36</v>
      </c>
      <c r="Q20" s="132">
        <v>49</v>
      </c>
      <c r="R20" t="s">
        <v>1950</v>
      </c>
      <c r="S20" s="133">
        <v>44</v>
      </c>
      <c r="T20" s="307">
        <v>48</v>
      </c>
      <c r="U20" s="308" t="s">
        <v>1196</v>
      </c>
      <c r="V20" s="309">
        <v>88</v>
      </c>
      <c r="W20" s="275">
        <v>48</v>
      </c>
      <c r="X20" s="275" t="s">
        <v>460</v>
      </c>
      <c r="Y20" s="275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439">
        <v>68</v>
      </c>
      <c r="C21" s="440" t="s">
        <v>5729</v>
      </c>
      <c r="D21" s="441">
        <v>47</v>
      </c>
      <c r="E21" s="132">
        <v>61</v>
      </c>
      <c r="F21" t="s">
        <v>4980</v>
      </c>
      <c r="G21" s="133">
        <v>38</v>
      </c>
      <c r="H21" s="439">
        <v>64</v>
      </c>
      <c r="I21" s="440" t="s">
        <v>4237</v>
      </c>
      <c r="J21" s="441">
        <v>77</v>
      </c>
      <c r="K21" s="132">
        <v>71</v>
      </c>
      <c r="L21" t="s">
        <v>3476</v>
      </c>
      <c r="M21" s="133">
        <v>69</v>
      </c>
      <c r="N21" s="308">
        <v>64</v>
      </c>
      <c r="O21" s="308" t="s">
        <v>2703</v>
      </c>
      <c r="P21" s="309">
        <v>67</v>
      </c>
      <c r="Q21" s="132">
        <v>59</v>
      </c>
      <c r="R21" t="s">
        <v>1951</v>
      </c>
      <c r="S21" s="133">
        <v>104</v>
      </c>
      <c r="T21" s="307">
        <v>64</v>
      </c>
      <c r="U21" s="308" t="s">
        <v>1197</v>
      </c>
      <c r="V21" s="309">
        <v>131</v>
      </c>
      <c r="W21" s="275">
        <v>58</v>
      </c>
      <c r="X21" s="275" t="s">
        <v>461</v>
      </c>
      <c r="Y21" s="275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448">
        <v>14</v>
      </c>
      <c r="C22" s="443" t="s">
        <v>5730</v>
      </c>
      <c r="D22" s="444">
        <v>43</v>
      </c>
      <c r="E22" s="132">
        <v>19</v>
      </c>
      <c r="F22" t="s">
        <v>4981</v>
      </c>
      <c r="G22" s="133">
        <v>35</v>
      </c>
      <c r="H22" s="439">
        <v>12</v>
      </c>
      <c r="I22" s="440" t="s">
        <v>4238</v>
      </c>
      <c r="J22" s="441">
        <v>40</v>
      </c>
      <c r="K22" s="132">
        <v>16</v>
      </c>
      <c r="L22" t="s">
        <v>3477</v>
      </c>
      <c r="M22" s="133">
        <v>93</v>
      </c>
      <c r="N22" s="308">
        <v>15</v>
      </c>
      <c r="O22" s="308" t="s">
        <v>2695</v>
      </c>
      <c r="P22" s="309">
        <v>62</v>
      </c>
      <c r="Q22" s="132">
        <v>17</v>
      </c>
      <c r="R22" t="s">
        <v>1952</v>
      </c>
      <c r="S22" s="133">
        <v>51</v>
      </c>
      <c r="T22" s="307">
        <v>27</v>
      </c>
      <c r="U22" s="308" t="s">
        <v>1198</v>
      </c>
      <c r="V22" s="309">
        <v>87</v>
      </c>
      <c r="W22" s="275">
        <v>23</v>
      </c>
      <c r="X22" s="275" t="s">
        <v>462</v>
      </c>
      <c r="Y22" s="275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489"/>
      <c r="C23" s="490"/>
      <c r="D23" s="491"/>
      <c r="E23" s="388"/>
      <c r="F23" s="394"/>
      <c r="G23" s="390"/>
      <c r="H23" s="449"/>
      <c r="I23" s="450"/>
      <c r="J23" s="451"/>
      <c r="K23" s="388"/>
      <c r="L23" s="394"/>
      <c r="M23" s="390"/>
      <c r="N23" s="221"/>
      <c r="O23" s="221"/>
      <c r="P23" s="222"/>
      <c r="Q23" s="386"/>
      <c r="R23" s="393"/>
      <c r="S23" s="387"/>
      <c r="T23" s="319"/>
      <c r="U23" s="320"/>
      <c r="V23" s="321"/>
      <c r="W23" s="155"/>
      <c r="X23" s="155"/>
      <c r="Y23" s="156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5"/>
    </row>
    <row r="24" spans="1:67" x14ac:dyDescent="0.2">
      <c r="A24" s="34" t="s">
        <v>195</v>
      </c>
      <c r="B24" s="492">
        <v>387</v>
      </c>
      <c r="C24" s="461" t="s">
        <v>5750</v>
      </c>
      <c r="D24" s="462">
        <v>36</v>
      </c>
      <c r="E24" s="248">
        <v>422</v>
      </c>
      <c r="F24" s="35" t="s">
        <v>5002</v>
      </c>
      <c r="G24" s="249">
        <v>35</v>
      </c>
      <c r="H24" s="313">
        <v>376</v>
      </c>
      <c r="I24" s="461" t="s">
        <v>4257</v>
      </c>
      <c r="J24" s="462">
        <v>63</v>
      </c>
      <c r="K24" s="248">
        <v>381</v>
      </c>
      <c r="L24" s="35" t="s">
        <v>3497</v>
      </c>
      <c r="M24" s="249">
        <v>71</v>
      </c>
      <c r="N24" s="412">
        <v>436</v>
      </c>
      <c r="O24" s="412" t="s">
        <v>2724</v>
      </c>
      <c r="P24" s="413">
        <v>78</v>
      </c>
      <c r="Q24" s="248">
        <v>473</v>
      </c>
      <c r="R24" s="35" t="s">
        <v>1971</v>
      </c>
      <c r="S24" s="249">
        <v>80</v>
      </c>
      <c r="T24" s="313">
        <v>464</v>
      </c>
      <c r="U24" s="314" t="s">
        <v>1375</v>
      </c>
      <c r="V24" s="315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48"/>
      <c r="AY24" s="149"/>
      <c r="AZ24" s="150"/>
      <c r="BA24" s="130"/>
      <c r="BB24" s="44"/>
      <c r="BC24" s="131"/>
      <c r="BD24" s="139"/>
      <c r="BE24" s="140"/>
      <c r="BF24" s="141"/>
      <c r="BG24" s="130"/>
      <c r="BH24" s="44"/>
      <c r="BI24" s="131"/>
      <c r="BJ24" s="139"/>
      <c r="BK24" s="140"/>
      <c r="BL24" s="141"/>
      <c r="BM24" s="134"/>
      <c r="BN24" s="41"/>
      <c r="BO24" s="135"/>
    </row>
    <row r="25" spans="1:67" x14ac:dyDescent="0.2">
      <c r="A25" t="s">
        <v>196</v>
      </c>
      <c r="B25" s="439">
        <v>4</v>
      </c>
      <c r="C25" s="440" t="s">
        <v>5732</v>
      </c>
      <c r="D25" s="441">
        <v>50</v>
      </c>
      <c r="E25" s="132">
        <v>3</v>
      </c>
      <c r="F25" t="s">
        <v>4983</v>
      </c>
      <c r="G25" s="133">
        <v>8</v>
      </c>
      <c r="H25" s="307">
        <v>5</v>
      </c>
      <c r="I25" s="440" t="s">
        <v>4240</v>
      </c>
      <c r="J25" s="441">
        <v>69</v>
      </c>
      <c r="K25" s="132">
        <v>7</v>
      </c>
      <c r="L25" t="s">
        <v>3480</v>
      </c>
      <c r="M25" s="133">
        <v>113</v>
      </c>
      <c r="N25" s="305">
        <v>5</v>
      </c>
      <c r="O25" s="305" t="s">
        <v>2705</v>
      </c>
      <c r="P25" s="306">
        <v>107</v>
      </c>
      <c r="Q25" s="132">
        <v>5</v>
      </c>
      <c r="R25" t="s">
        <v>1954</v>
      </c>
      <c r="S25" s="133">
        <v>239</v>
      </c>
      <c r="T25" s="307">
        <v>12</v>
      </c>
      <c r="U25" s="308" t="s">
        <v>1199</v>
      </c>
      <c r="V25" s="309">
        <v>227</v>
      </c>
      <c r="W25" s="275">
        <v>5</v>
      </c>
      <c r="X25" s="275" t="s">
        <v>463</v>
      </c>
      <c r="Y25" s="275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211</v>
      </c>
      <c r="B26" s="439">
        <v>0</v>
      </c>
      <c r="C26" s="440" t="s">
        <v>270</v>
      </c>
      <c r="D26" s="441">
        <v>0</v>
      </c>
      <c r="E26" s="132">
        <v>0</v>
      </c>
      <c r="F26" t="s">
        <v>270</v>
      </c>
      <c r="G26" s="133">
        <v>0</v>
      </c>
      <c r="H26" s="439">
        <v>0</v>
      </c>
      <c r="I26" s="440" t="s">
        <v>270</v>
      </c>
      <c r="J26" s="441">
        <v>0</v>
      </c>
      <c r="K26" s="132">
        <v>2</v>
      </c>
      <c r="L26" t="s">
        <v>2794</v>
      </c>
      <c r="M26" s="133">
        <v>112</v>
      </c>
      <c r="N26" s="308">
        <v>0</v>
      </c>
      <c r="O26" s="308" t="s">
        <v>270</v>
      </c>
      <c r="P26" s="309">
        <v>0</v>
      </c>
      <c r="Q26" s="132">
        <v>0</v>
      </c>
      <c r="R26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75">
        <v>0</v>
      </c>
      <c r="X26" s="275" t="s">
        <v>270</v>
      </c>
      <c r="Y26" s="275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197</v>
      </c>
      <c r="B27" s="439">
        <v>3</v>
      </c>
      <c r="C27" s="440" t="s">
        <v>5733</v>
      </c>
      <c r="D27" s="441">
        <v>9</v>
      </c>
      <c r="E27" s="132">
        <v>3</v>
      </c>
      <c r="F27" t="s">
        <v>4984</v>
      </c>
      <c r="G27" s="133">
        <v>5</v>
      </c>
      <c r="H27" s="439">
        <v>1</v>
      </c>
      <c r="I27" s="440" t="s">
        <v>2550</v>
      </c>
      <c r="J27" s="441">
        <v>46</v>
      </c>
      <c r="K27" s="132">
        <v>0</v>
      </c>
      <c r="L27" t="s">
        <v>270</v>
      </c>
      <c r="M27" s="133">
        <v>0</v>
      </c>
      <c r="N27" s="308">
        <v>2</v>
      </c>
      <c r="O27" s="308" t="s">
        <v>2706</v>
      </c>
      <c r="P27" s="309">
        <v>108</v>
      </c>
      <c r="Q27" s="132">
        <v>4</v>
      </c>
      <c r="R27" t="s">
        <v>1955</v>
      </c>
      <c r="S27" s="133">
        <v>103</v>
      </c>
      <c r="T27" s="307">
        <v>3</v>
      </c>
      <c r="U27" s="308" t="s">
        <v>1200</v>
      </c>
      <c r="V27" s="309">
        <v>66</v>
      </c>
      <c r="W27" s="275">
        <v>4</v>
      </c>
      <c r="X27" s="275" t="s">
        <v>464</v>
      </c>
      <c r="Y27" s="275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198</v>
      </c>
      <c r="B28" s="439">
        <v>7</v>
      </c>
      <c r="C28" s="440" t="s">
        <v>5734</v>
      </c>
      <c r="D28" s="441">
        <v>13</v>
      </c>
      <c r="E28" s="132">
        <v>7</v>
      </c>
      <c r="F28" t="s">
        <v>4985</v>
      </c>
      <c r="G28" s="133">
        <v>31</v>
      </c>
      <c r="H28" s="439">
        <v>7</v>
      </c>
      <c r="I28" s="440" t="s">
        <v>4241</v>
      </c>
      <c r="J28" s="441">
        <v>98</v>
      </c>
      <c r="K28" s="132">
        <v>7</v>
      </c>
      <c r="L28" t="s">
        <v>3481</v>
      </c>
      <c r="M28" s="133">
        <v>12</v>
      </c>
      <c r="N28" s="308">
        <v>4</v>
      </c>
      <c r="O28" s="308" t="s">
        <v>2707</v>
      </c>
      <c r="P28" s="309">
        <v>19</v>
      </c>
      <c r="Q28" s="132">
        <v>7</v>
      </c>
      <c r="R28" t="s">
        <v>1956</v>
      </c>
      <c r="S28" s="133">
        <v>94</v>
      </c>
      <c r="T28" s="307">
        <v>4</v>
      </c>
      <c r="U28" s="308" t="s">
        <v>1201</v>
      </c>
      <c r="V28" s="309">
        <v>58</v>
      </c>
      <c r="W28" s="275">
        <v>8</v>
      </c>
      <c r="X28" s="275" t="s">
        <v>465</v>
      </c>
      <c r="Y28" s="275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64</v>
      </c>
      <c r="B29" s="439">
        <v>6</v>
      </c>
      <c r="C29" s="440" t="s">
        <v>5735</v>
      </c>
      <c r="D29" s="441">
        <v>30</v>
      </c>
      <c r="E29" s="132">
        <v>10</v>
      </c>
      <c r="F29" t="s">
        <v>4986</v>
      </c>
      <c r="G29" s="133">
        <v>121</v>
      </c>
      <c r="H29" s="439">
        <v>3</v>
      </c>
      <c r="I29" s="440" t="s">
        <v>4242</v>
      </c>
      <c r="J29" s="441">
        <v>76</v>
      </c>
      <c r="K29" s="132">
        <v>7</v>
      </c>
      <c r="L29" t="s">
        <v>3482</v>
      </c>
      <c r="M29" s="133">
        <v>128</v>
      </c>
      <c r="N29" s="308">
        <v>5</v>
      </c>
      <c r="O29" s="308" t="s">
        <v>2708</v>
      </c>
      <c r="P29" s="309">
        <v>60</v>
      </c>
      <c r="Q29" s="132">
        <v>5</v>
      </c>
      <c r="R29" t="s">
        <v>1957</v>
      </c>
      <c r="S29" s="133">
        <v>134</v>
      </c>
      <c r="T29" s="307">
        <v>4</v>
      </c>
      <c r="U29" s="308" t="s">
        <v>1202</v>
      </c>
      <c r="V29" s="309">
        <v>108</v>
      </c>
      <c r="W29" s="275">
        <v>7</v>
      </c>
      <c r="X29" s="275" t="s">
        <v>466</v>
      </c>
      <c r="Y29" s="275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213</v>
      </c>
      <c r="B30" s="439">
        <v>58</v>
      </c>
      <c r="C30" s="440" t="s">
        <v>5736</v>
      </c>
      <c r="D30" s="441">
        <v>79</v>
      </c>
      <c r="E30" s="132">
        <v>63</v>
      </c>
      <c r="F30" t="s">
        <v>4987</v>
      </c>
      <c r="G30" s="133">
        <v>22</v>
      </c>
      <c r="H30" s="439">
        <v>64</v>
      </c>
      <c r="I30" s="440" t="s">
        <v>4243</v>
      </c>
      <c r="J30" s="441">
        <v>63</v>
      </c>
      <c r="K30" s="132">
        <v>61</v>
      </c>
      <c r="L30" t="s">
        <v>3483</v>
      </c>
      <c r="M30" s="133">
        <v>90</v>
      </c>
      <c r="N30" s="308">
        <v>63</v>
      </c>
      <c r="O30" s="308" t="s">
        <v>2709</v>
      </c>
      <c r="P30" s="309">
        <v>122</v>
      </c>
      <c r="Q30" s="132">
        <v>97</v>
      </c>
      <c r="R30" t="s">
        <v>1958</v>
      </c>
      <c r="S30" s="133">
        <v>74</v>
      </c>
      <c r="T30" s="307">
        <v>88</v>
      </c>
      <c r="U30" s="308" t="s">
        <v>1203</v>
      </c>
      <c r="V30" s="309">
        <v>144</v>
      </c>
      <c r="W30" s="275">
        <v>78</v>
      </c>
      <c r="X30" s="275" t="s">
        <v>316</v>
      </c>
      <c r="Y30" s="275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199</v>
      </c>
      <c r="B31" s="439">
        <v>4</v>
      </c>
      <c r="C31" s="440" t="s">
        <v>5737</v>
      </c>
      <c r="D31" s="441">
        <v>5</v>
      </c>
      <c r="E31" s="132">
        <v>2</v>
      </c>
      <c r="F31" t="s">
        <v>4988</v>
      </c>
      <c r="G31" s="133">
        <v>63</v>
      </c>
      <c r="H31" s="439">
        <v>3</v>
      </c>
      <c r="I31" s="440" t="s">
        <v>4244</v>
      </c>
      <c r="J31" s="441">
        <v>98</v>
      </c>
      <c r="K31" s="132">
        <v>4</v>
      </c>
      <c r="L31" t="s">
        <v>3484</v>
      </c>
      <c r="M31" s="133">
        <v>88</v>
      </c>
      <c r="N31" s="308">
        <v>3</v>
      </c>
      <c r="O31" s="308" t="s">
        <v>2710</v>
      </c>
      <c r="P31" s="309">
        <v>146</v>
      </c>
      <c r="Q31" s="132">
        <v>5</v>
      </c>
      <c r="R31" t="s">
        <v>1959</v>
      </c>
      <c r="S31" s="133">
        <v>204</v>
      </c>
      <c r="T31" s="307">
        <v>5</v>
      </c>
      <c r="U31" s="308" t="s">
        <v>1119</v>
      </c>
      <c r="V31" s="309">
        <v>91</v>
      </c>
      <c r="W31" s="275">
        <v>4</v>
      </c>
      <c r="X31" s="275" t="s">
        <v>467</v>
      </c>
      <c r="Y31" s="275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200</v>
      </c>
      <c r="B32" s="439">
        <v>22</v>
      </c>
      <c r="C32" s="440" t="s">
        <v>5738</v>
      </c>
      <c r="D32" s="441">
        <v>21</v>
      </c>
      <c r="E32" s="132">
        <v>39</v>
      </c>
      <c r="F32" t="s">
        <v>4989</v>
      </c>
      <c r="G32" s="133">
        <v>16</v>
      </c>
      <c r="H32" s="439">
        <v>36</v>
      </c>
      <c r="I32" s="440" t="s">
        <v>3226</v>
      </c>
      <c r="J32" s="441">
        <v>46</v>
      </c>
      <c r="K32" s="132">
        <v>25</v>
      </c>
      <c r="L32" t="s">
        <v>3485</v>
      </c>
      <c r="M32" s="133">
        <v>56</v>
      </c>
      <c r="N32" s="308">
        <v>40</v>
      </c>
      <c r="O32" s="308" t="s">
        <v>2711</v>
      </c>
      <c r="P32" s="309">
        <v>45</v>
      </c>
      <c r="Q32" s="132">
        <v>49</v>
      </c>
      <c r="R32" t="s">
        <v>1960</v>
      </c>
      <c r="S32" s="133">
        <v>64</v>
      </c>
      <c r="T32" s="307">
        <v>35</v>
      </c>
      <c r="U32" s="308" t="s">
        <v>1204</v>
      </c>
      <c r="V32" s="309">
        <v>94</v>
      </c>
      <c r="W32" s="275">
        <v>27</v>
      </c>
      <c r="X32" s="275" t="s">
        <v>468</v>
      </c>
      <c r="Y32" s="275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201</v>
      </c>
      <c r="B33" s="439">
        <v>40</v>
      </c>
      <c r="C33" s="440" t="s">
        <v>5739</v>
      </c>
      <c r="D33" s="441">
        <v>32</v>
      </c>
      <c r="E33" s="132">
        <v>37</v>
      </c>
      <c r="F33" t="s">
        <v>4990</v>
      </c>
      <c r="G33" s="133">
        <v>24</v>
      </c>
      <c r="H33" s="439">
        <v>51</v>
      </c>
      <c r="I33" s="440" t="s">
        <v>4245</v>
      </c>
      <c r="J33" s="441">
        <v>44</v>
      </c>
      <c r="K33" s="132">
        <v>38</v>
      </c>
      <c r="L33" t="s">
        <v>3486</v>
      </c>
      <c r="M33" s="133">
        <v>74</v>
      </c>
      <c r="N33" s="308">
        <v>48</v>
      </c>
      <c r="O33" s="308" t="s">
        <v>2712</v>
      </c>
      <c r="P33" s="309">
        <v>73</v>
      </c>
      <c r="Q33" s="132">
        <v>47</v>
      </c>
      <c r="R33" t="s">
        <v>1961</v>
      </c>
      <c r="S33" s="133">
        <v>114</v>
      </c>
      <c r="T33" s="307">
        <v>60</v>
      </c>
      <c r="U33" s="308" t="s">
        <v>1205</v>
      </c>
      <c r="V33" s="309">
        <v>154</v>
      </c>
      <c r="W33" s="275">
        <v>40</v>
      </c>
      <c r="X33" s="275" t="s">
        <v>469</v>
      </c>
      <c r="Y33" s="275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212</v>
      </c>
      <c r="B34" s="439">
        <v>22</v>
      </c>
      <c r="C34" s="440" t="s">
        <v>5740</v>
      </c>
      <c r="D34" s="441">
        <v>33</v>
      </c>
      <c r="E34" s="132">
        <v>26</v>
      </c>
      <c r="F34" t="s">
        <v>4991</v>
      </c>
      <c r="G34" s="133">
        <v>26</v>
      </c>
      <c r="H34" s="439">
        <v>21</v>
      </c>
      <c r="I34" s="440" t="s">
        <v>4246</v>
      </c>
      <c r="J34" s="441">
        <v>47</v>
      </c>
      <c r="K34" s="132">
        <v>20</v>
      </c>
      <c r="L34" t="s">
        <v>3487</v>
      </c>
      <c r="M34" s="133">
        <v>57</v>
      </c>
      <c r="N34" s="308">
        <v>29</v>
      </c>
      <c r="O34" s="308" t="s">
        <v>2713</v>
      </c>
      <c r="P34" s="309">
        <v>49</v>
      </c>
      <c r="Q34" s="132">
        <v>28</v>
      </c>
      <c r="R34" t="s">
        <v>1962</v>
      </c>
      <c r="S34" s="133">
        <v>48</v>
      </c>
      <c r="T34" s="307">
        <v>22</v>
      </c>
      <c r="U34" s="308" t="s">
        <v>1206</v>
      </c>
      <c r="V34" s="309">
        <v>85</v>
      </c>
      <c r="W34" s="275">
        <v>23</v>
      </c>
      <c r="X34" s="275" t="s">
        <v>470</v>
      </c>
      <c r="Y34" s="275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202</v>
      </c>
      <c r="B35" s="439">
        <v>12</v>
      </c>
      <c r="C35" s="440" t="s">
        <v>5741</v>
      </c>
      <c r="D35" s="441">
        <v>47</v>
      </c>
      <c r="E35" s="132">
        <v>9</v>
      </c>
      <c r="F35" t="s">
        <v>4992</v>
      </c>
      <c r="G35" s="133">
        <v>85</v>
      </c>
      <c r="H35" s="439">
        <v>13</v>
      </c>
      <c r="I35" s="440" t="s">
        <v>4247</v>
      </c>
      <c r="J35" s="441">
        <v>85</v>
      </c>
      <c r="K35" s="132">
        <v>16</v>
      </c>
      <c r="L35" t="s">
        <v>3488</v>
      </c>
      <c r="M35" s="133">
        <v>81</v>
      </c>
      <c r="N35" s="308">
        <v>15</v>
      </c>
      <c r="O35" s="308" t="s">
        <v>2714</v>
      </c>
      <c r="P35" s="309">
        <v>115</v>
      </c>
      <c r="Q35" s="132">
        <v>16</v>
      </c>
      <c r="R35" t="s">
        <v>1963</v>
      </c>
      <c r="S35" s="133">
        <v>119</v>
      </c>
      <c r="T35" s="307">
        <v>13</v>
      </c>
      <c r="U35" s="308" t="s">
        <v>1207</v>
      </c>
      <c r="V35" s="309">
        <v>146</v>
      </c>
      <c r="W35" s="275">
        <v>8</v>
      </c>
      <c r="X35" s="275" t="s">
        <v>471</v>
      </c>
      <c r="Y35" s="275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203</v>
      </c>
      <c r="B36" s="439">
        <v>45</v>
      </c>
      <c r="C36" s="440" t="s">
        <v>5742</v>
      </c>
      <c r="D36" s="441">
        <v>40</v>
      </c>
      <c r="E36" s="132">
        <v>37</v>
      </c>
      <c r="F36" t="s">
        <v>4993</v>
      </c>
      <c r="G36" s="133">
        <v>59</v>
      </c>
      <c r="H36" s="439">
        <v>41</v>
      </c>
      <c r="I36" s="440" t="s">
        <v>4248</v>
      </c>
      <c r="J36" s="441">
        <v>70</v>
      </c>
      <c r="K36" s="132">
        <v>39</v>
      </c>
      <c r="L36" t="s">
        <v>3489</v>
      </c>
      <c r="M36" s="133">
        <v>99</v>
      </c>
      <c r="N36" s="308">
        <v>43</v>
      </c>
      <c r="O36" s="308" t="s">
        <v>2715</v>
      </c>
      <c r="P36" s="309">
        <v>83</v>
      </c>
      <c r="Q36" s="132">
        <v>42</v>
      </c>
      <c r="R36" t="s">
        <v>1964</v>
      </c>
      <c r="S36" s="133">
        <v>72</v>
      </c>
      <c r="T36" s="307">
        <v>45</v>
      </c>
      <c r="U36" s="308" t="s">
        <v>1208</v>
      </c>
      <c r="V36" s="309">
        <v>161</v>
      </c>
      <c r="W36" s="275">
        <v>52</v>
      </c>
      <c r="X36" s="275" t="s">
        <v>472</v>
      </c>
      <c r="Y36" s="275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204</v>
      </c>
      <c r="B37" s="439">
        <v>4</v>
      </c>
      <c r="C37" s="440" t="s">
        <v>5743</v>
      </c>
      <c r="D37" s="441">
        <v>100</v>
      </c>
      <c r="E37" s="132">
        <v>2</v>
      </c>
      <c r="F37" t="s">
        <v>4994</v>
      </c>
      <c r="G37" s="133">
        <v>49</v>
      </c>
      <c r="H37" s="439">
        <v>1</v>
      </c>
      <c r="I37" s="440" t="s">
        <v>4249</v>
      </c>
      <c r="J37" s="441">
        <v>4</v>
      </c>
      <c r="K37" s="132">
        <v>3</v>
      </c>
      <c r="L37" t="s">
        <v>2546</v>
      </c>
      <c r="M37" s="133">
        <v>155</v>
      </c>
      <c r="N37" s="308">
        <v>2</v>
      </c>
      <c r="O37" s="308" t="s">
        <v>2716</v>
      </c>
      <c r="P37" s="309">
        <v>63</v>
      </c>
      <c r="Q37" s="132">
        <v>2</v>
      </c>
      <c r="R37" t="s">
        <v>1784</v>
      </c>
      <c r="S37" s="133">
        <v>43</v>
      </c>
      <c r="T37" s="307">
        <v>5</v>
      </c>
      <c r="U37" s="308" t="s">
        <v>1209</v>
      </c>
      <c r="V37" s="309">
        <v>114</v>
      </c>
      <c r="W37" s="275">
        <v>3</v>
      </c>
      <c r="X37" s="275" t="s">
        <v>473</v>
      </c>
      <c r="Y37" s="275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205</v>
      </c>
      <c r="B38" s="439">
        <v>9</v>
      </c>
      <c r="C38" s="440" t="s">
        <v>5744</v>
      </c>
      <c r="D38" s="441">
        <v>13</v>
      </c>
      <c r="E38" s="132">
        <v>5</v>
      </c>
      <c r="F38" t="s">
        <v>4995</v>
      </c>
      <c r="G38" s="133">
        <v>88</v>
      </c>
      <c r="H38" s="439">
        <v>10</v>
      </c>
      <c r="I38" s="440" t="s">
        <v>4250</v>
      </c>
      <c r="J38" s="441">
        <v>44</v>
      </c>
      <c r="K38" s="132">
        <v>10</v>
      </c>
      <c r="L38" t="s">
        <v>3490</v>
      </c>
      <c r="M38" s="133">
        <v>60</v>
      </c>
      <c r="N38" s="308">
        <v>18</v>
      </c>
      <c r="O38" s="308" t="s">
        <v>2717</v>
      </c>
      <c r="P38" s="309">
        <v>94</v>
      </c>
      <c r="Q38" s="132">
        <v>11</v>
      </c>
      <c r="R38" t="s">
        <v>1965</v>
      </c>
      <c r="S38" s="133">
        <v>80</v>
      </c>
      <c r="T38" s="307">
        <v>18</v>
      </c>
      <c r="U38" s="308" t="s">
        <v>1210</v>
      </c>
      <c r="V38" s="309">
        <v>123</v>
      </c>
      <c r="W38" s="275">
        <v>8</v>
      </c>
      <c r="X38" s="275" t="s">
        <v>474</v>
      </c>
      <c r="Y38" s="275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206</v>
      </c>
      <c r="B39" s="439">
        <v>8</v>
      </c>
      <c r="C39" s="440" t="s">
        <v>5745</v>
      </c>
      <c r="D39" s="441">
        <v>25</v>
      </c>
      <c r="E39" s="132">
        <v>13</v>
      </c>
      <c r="F39" t="s">
        <v>4996</v>
      </c>
      <c r="G39" s="133">
        <v>69</v>
      </c>
      <c r="H39" s="439">
        <v>18</v>
      </c>
      <c r="I39" s="440" t="s">
        <v>4251</v>
      </c>
      <c r="J39" s="441">
        <v>85</v>
      </c>
      <c r="K39" s="132">
        <v>10</v>
      </c>
      <c r="L39" t="s">
        <v>3491</v>
      </c>
      <c r="M39" s="133">
        <v>74</v>
      </c>
      <c r="N39" s="308">
        <v>22</v>
      </c>
      <c r="O39" s="308" t="s">
        <v>2718</v>
      </c>
      <c r="P39" s="309">
        <v>166</v>
      </c>
      <c r="Q39" s="132">
        <v>16</v>
      </c>
      <c r="R39" t="s">
        <v>1966</v>
      </c>
      <c r="S39" s="133">
        <v>143</v>
      </c>
      <c r="T39" s="307">
        <v>15</v>
      </c>
      <c r="U39" s="308" t="s">
        <v>1211</v>
      </c>
      <c r="V39" s="309">
        <v>79</v>
      </c>
      <c r="W39" s="275">
        <v>18</v>
      </c>
      <c r="X39" s="275" t="s">
        <v>475</v>
      </c>
      <c r="Y39" s="275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207</v>
      </c>
      <c r="B40" s="439">
        <v>16</v>
      </c>
      <c r="C40" s="440" t="s">
        <v>5746</v>
      </c>
      <c r="D40" s="441">
        <v>25</v>
      </c>
      <c r="E40" s="132">
        <v>11</v>
      </c>
      <c r="F40" t="s">
        <v>4997</v>
      </c>
      <c r="G40" s="133">
        <v>60</v>
      </c>
      <c r="H40" s="439">
        <v>13</v>
      </c>
      <c r="I40" s="440" t="s">
        <v>4252</v>
      </c>
      <c r="J40" s="441">
        <v>86</v>
      </c>
      <c r="K40" s="132">
        <v>14</v>
      </c>
      <c r="L40" t="s">
        <v>3492</v>
      </c>
      <c r="M40" s="133">
        <v>60</v>
      </c>
      <c r="N40" s="308">
        <v>12</v>
      </c>
      <c r="O40" s="308" t="s">
        <v>2719</v>
      </c>
      <c r="P40" s="309">
        <v>56</v>
      </c>
      <c r="Q40" s="132">
        <v>13</v>
      </c>
      <c r="R40" t="s">
        <v>1967</v>
      </c>
      <c r="S40" s="133">
        <v>92</v>
      </c>
      <c r="T40" s="307">
        <v>15</v>
      </c>
      <c r="U40" s="308" t="s">
        <v>1212</v>
      </c>
      <c r="V40" s="309">
        <v>94</v>
      </c>
      <c r="W40" s="275">
        <v>21</v>
      </c>
      <c r="X40" s="275" t="s">
        <v>476</v>
      </c>
      <c r="Y40" s="275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t="s">
        <v>208</v>
      </c>
      <c r="B41" s="439">
        <v>0</v>
      </c>
      <c r="C41" s="440" t="s">
        <v>270</v>
      </c>
      <c r="D41" s="441">
        <v>0</v>
      </c>
      <c r="E41" s="132">
        <v>3</v>
      </c>
      <c r="F41" t="s">
        <v>4998</v>
      </c>
      <c r="G41" s="133">
        <v>54</v>
      </c>
      <c r="H41" s="439">
        <v>4</v>
      </c>
      <c r="I41" s="440" t="s">
        <v>4253</v>
      </c>
      <c r="J41" s="441">
        <v>115</v>
      </c>
      <c r="K41" s="132">
        <v>4</v>
      </c>
      <c r="L41" t="s">
        <v>3493</v>
      </c>
      <c r="M41" s="133">
        <v>62</v>
      </c>
      <c r="N41" s="308">
        <v>2</v>
      </c>
      <c r="O41" s="308" t="s">
        <v>2720</v>
      </c>
      <c r="P41" s="309">
        <v>109</v>
      </c>
      <c r="Q41" s="132">
        <v>1</v>
      </c>
      <c r="R41" t="s">
        <v>1788</v>
      </c>
      <c r="S41" s="133">
        <v>66</v>
      </c>
      <c r="T41" s="307">
        <v>6</v>
      </c>
      <c r="U41" s="308" t="s">
        <v>1213</v>
      </c>
      <c r="V41" s="309">
        <v>208</v>
      </c>
      <c r="W41" s="275">
        <v>4</v>
      </c>
      <c r="X41" s="275" t="s">
        <v>477</v>
      </c>
      <c r="Y41" s="275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2"/>
      <c r="BC41" s="133"/>
      <c r="BD41" s="142"/>
      <c r="BE41" s="143"/>
      <c r="BF41" s="144"/>
      <c r="BG41" s="132"/>
      <c r="BI41" s="133"/>
      <c r="BJ41" s="142"/>
      <c r="BK41" s="143"/>
      <c r="BL41" s="144"/>
      <c r="BM41" s="63"/>
      <c r="BO41" s="64"/>
    </row>
    <row r="42" spans="1:67" x14ac:dyDescent="0.2">
      <c r="A42" t="s">
        <v>209</v>
      </c>
      <c r="B42" s="439">
        <v>12</v>
      </c>
      <c r="C42" s="440" t="s">
        <v>5747</v>
      </c>
      <c r="D42" s="441">
        <v>15</v>
      </c>
      <c r="E42" s="132">
        <v>5</v>
      </c>
      <c r="F42" t="s">
        <v>4999</v>
      </c>
      <c r="G42" s="133">
        <v>90</v>
      </c>
      <c r="H42" s="439">
        <v>6</v>
      </c>
      <c r="I42" s="440" t="s">
        <v>4254</v>
      </c>
      <c r="J42" s="441">
        <v>96</v>
      </c>
      <c r="K42" s="132">
        <v>10</v>
      </c>
      <c r="L42" t="s">
        <v>3494</v>
      </c>
      <c r="M42" s="133">
        <v>73</v>
      </c>
      <c r="N42" s="308">
        <v>13</v>
      </c>
      <c r="O42" s="308" t="s">
        <v>2721</v>
      </c>
      <c r="P42" s="309">
        <v>58</v>
      </c>
      <c r="Q42" s="132">
        <v>10</v>
      </c>
      <c r="R42" t="s">
        <v>1968</v>
      </c>
      <c r="S42" s="133">
        <v>133</v>
      </c>
      <c r="T42" s="307">
        <v>10</v>
      </c>
      <c r="U42" s="308" t="s">
        <v>1214</v>
      </c>
      <c r="V42" s="309">
        <v>122</v>
      </c>
      <c r="W42" s="275">
        <v>7</v>
      </c>
      <c r="X42" s="275" t="s">
        <v>478</v>
      </c>
      <c r="Y42" s="275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t="s">
        <v>210</v>
      </c>
      <c r="B43" s="439">
        <v>111</v>
      </c>
      <c r="C43" s="440" t="s">
        <v>5748</v>
      </c>
      <c r="D43" s="441">
        <v>23</v>
      </c>
      <c r="E43" s="132">
        <v>138</v>
      </c>
      <c r="F43" t="s">
        <v>5000</v>
      </c>
      <c r="G43" s="133">
        <v>28</v>
      </c>
      <c r="H43" s="439">
        <v>76</v>
      </c>
      <c r="I43" s="440" t="s">
        <v>4255</v>
      </c>
      <c r="J43" s="441">
        <v>68</v>
      </c>
      <c r="K43" s="132">
        <v>101</v>
      </c>
      <c r="L43" t="s">
        <v>3495</v>
      </c>
      <c r="M43" s="133">
        <v>47</v>
      </c>
      <c r="N43" s="308">
        <v>108</v>
      </c>
      <c r="O43" s="308" t="s">
        <v>2722</v>
      </c>
      <c r="P43" s="309">
        <v>53</v>
      </c>
      <c r="Q43" s="132">
        <v>114</v>
      </c>
      <c r="R43" t="s">
        <v>1969</v>
      </c>
      <c r="S43" s="133">
        <v>52</v>
      </c>
      <c r="T43" s="307">
        <v>99</v>
      </c>
      <c r="U43" s="308" t="s">
        <v>1215</v>
      </c>
      <c r="V43" s="309">
        <v>139</v>
      </c>
      <c r="W43" s="275">
        <v>114</v>
      </c>
      <c r="X43" s="275" t="s">
        <v>479</v>
      </c>
      <c r="Y43" s="275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2"/>
      <c r="BC43" s="133"/>
      <c r="BD43" s="142"/>
      <c r="BE43" s="143"/>
      <c r="BF43" s="144"/>
      <c r="BG43" s="132"/>
      <c r="BI43" s="133"/>
      <c r="BJ43" s="142"/>
      <c r="BK43" s="143"/>
      <c r="BL43" s="144"/>
      <c r="BM43" s="63"/>
      <c r="BO43" s="64"/>
    </row>
    <row r="44" spans="1:67" x14ac:dyDescent="0.2">
      <c r="A44" s="37" t="s">
        <v>155</v>
      </c>
      <c r="B44" s="448">
        <v>4</v>
      </c>
      <c r="C44" s="443" t="s">
        <v>5749</v>
      </c>
      <c r="D44" s="444">
        <v>52</v>
      </c>
      <c r="E44" s="132">
        <v>9</v>
      </c>
      <c r="F44" t="s">
        <v>5001</v>
      </c>
      <c r="G44" s="133">
        <v>13</v>
      </c>
      <c r="H44" s="439">
        <v>3</v>
      </c>
      <c r="I44" s="440" t="s">
        <v>4256</v>
      </c>
      <c r="J44" s="441">
        <v>23</v>
      </c>
      <c r="K44" s="132">
        <v>3</v>
      </c>
      <c r="L44" t="s">
        <v>3496</v>
      </c>
      <c r="M44" s="133">
        <v>184</v>
      </c>
      <c r="N44" s="311">
        <v>2</v>
      </c>
      <c r="O44" s="311" t="s">
        <v>2723</v>
      </c>
      <c r="P44" s="312">
        <v>26</v>
      </c>
      <c r="Q44" s="132">
        <v>1</v>
      </c>
      <c r="R44" t="s">
        <v>1970</v>
      </c>
      <c r="S44" s="133">
        <v>9</v>
      </c>
      <c r="T44" s="310">
        <v>5</v>
      </c>
      <c r="U44" s="311" t="s">
        <v>1216</v>
      </c>
      <c r="V44" s="312">
        <v>181</v>
      </c>
      <c r="W44" s="275">
        <v>0</v>
      </c>
      <c r="X44" s="275" t="s">
        <v>270</v>
      </c>
      <c r="Y44" s="275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28"/>
      <c r="BB44" s="37"/>
      <c r="BC44" s="129"/>
      <c r="BD44" s="136"/>
      <c r="BE44" s="137"/>
      <c r="BF44" s="138"/>
      <c r="BG44" s="128"/>
      <c r="BH44" s="37"/>
      <c r="BI44" s="129"/>
      <c r="BJ44" s="136"/>
      <c r="BK44" s="137"/>
      <c r="BL44" s="138"/>
      <c r="BM44" s="65"/>
      <c r="BN44" s="15"/>
      <c r="BO44" s="66"/>
    </row>
    <row r="45" spans="1:67" x14ac:dyDescent="0.2">
      <c r="B45" s="223"/>
      <c r="C45" s="224"/>
      <c r="D45" s="225"/>
      <c r="E45" s="388"/>
      <c r="F45" s="394"/>
      <c r="G45" s="390"/>
      <c r="H45" s="377"/>
      <c r="I45" s="378"/>
      <c r="J45" s="379"/>
      <c r="K45" s="393"/>
      <c r="L45" s="393"/>
      <c r="M45" s="387"/>
      <c r="N45" s="378"/>
      <c r="O45" s="378"/>
      <c r="P45" s="379"/>
      <c r="Q45" s="386"/>
      <c r="R45" s="393"/>
      <c r="S45" s="387"/>
      <c r="T45" s="322"/>
      <c r="U45" s="323"/>
      <c r="V45" s="324"/>
      <c r="W45" s="155"/>
      <c r="X45" s="155"/>
      <c r="Y45" s="156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2"/>
      <c r="AS45" s="143"/>
      <c r="AT45" s="144"/>
      <c r="AU45" s="132"/>
      <c r="AW45" s="133"/>
      <c r="AX45" s="142"/>
      <c r="AY45" s="143"/>
      <c r="AZ45" s="144"/>
      <c r="BA45" s="132"/>
      <c r="BC45" s="133"/>
      <c r="BD45" s="142"/>
      <c r="BE45" s="143"/>
      <c r="BF45" s="144"/>
      <c r="BG45" s="132"/>
      <c r="BI45" s="133"/>
      <c r="BJ45" s="142"/>
      <c r="BK45" s="143"/>
      <c r="BL45" s="144"/>
      <c r="BM45" s="63"/>
      <c r="BO45" s="64"/>
    </row>
    <row r="46" spans="1:67" x14ac:dyDescent="0.2">
      <c r="A46" s="21" t="s">
        <v>193</v>
      </c>
      <c r="B46" s="123"/>
      <c r="C46" s="124"/>
      <c r="D46" s="125"/>
      <c r="E46" s="391"/>
      <c r="F46" s="4"/>
      <c r="G46" s="392"/>
      <c r="H46" s="123"/>
      <c r="I46" s="124"/>
      <c r="J46" s="125"/>
      <c r="M46" s="133"/>
      <c r="N46" s="224"/>
      <c r="O46" s="224"/>
      <c r="P46" s="225"/>
      <c r="Q46" s="132"/>
      <c r="S46" s="133"/>
      <c r="T46" s="325"/>
      <c r="U46" s="326"/>
      <c r="V46" s="327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145"/>
      <c r="BK46" s="146"/>
      <c r="BL46" s="147"/>
      <c r="BM46" s="63"/>
      <c r="BO46" s="64"/>
    </row>
    <row r="47" spans="1:67" x14ac:dyDescent="0.2">
      <c r="A47" s="19">
        <f ca="1">TODAY()</f>
        <v>44996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4">
        <v>2019</v>
      </c>
      <c r="L47" s="4"/>
      <c r="M47" s="133"/>
      <c r="N47" s="338">
        <v>2018</v>
      </c>
      <c r="O47" s="338"/>
      <c r="P47" s="339"/>
      <c r="Q47" s="391">
        <v>2017</v>
      </c>
      <c r="R47" s="4"/>
      <c r="S47" s="392"/>
      <c r="T47" s="328"/>
      <c r="U47" s="329"/>
      <c r="V47" s="330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26" t="s">
        <v>262</v>
      </c>
      <c r="C48" s="227" t="s">
        <v>263</v>
      </c>
      <c r="D48" s="228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4" t="s">
        <v>262</v>
      </c>
      <c r="L48" s="4" t="s">
        <v>263</v>
      </c>
      <c r="M48" s="39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4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492">
        <v>409</v>
      </c>
      <c r="C49" s="461" t="s">
        <v>5768</v>
      </c>
      <c r="D49" s="462">
        <v>24</v>
      </c>
      <c r="E49" s="248">
        <v>407</v>
      </c>
      <c r="F49" s="35" t="s">
        <v>5021</v>
      </c>
      <c r="G49" s="249">
        <v>22</v>
      </c>
      <c r="H49" s="313">
        <v>387</v>
      </c>
      <c r="I49" s="461" t="s">
        <v>4276</v>
      </c>
      <c r="J49" s="462">
        <v>56</v>
      </c>
      <c r="K49" s="35">
        <v>439</v>
      </c>
      <c r="L49" s="35" t="s">
        <v>3518</v>
      </c>
      <c r="M49" s="249">
        <v>61</v>
      </c>
      <c r="N49" s="314">
        <v>473</v>
      </c>
      <c r="O49" s="314" t="s">
        <v>2765</v>
      </c>
      <c r="P49" s="315">
        <v>80</v>
      </c>
      <c r="Q49" s="248">
        <v>449</v>
      </c>
      <c r="R49" s="35" t="s">
        <v>1991</v>
      </c>
      <c r="S49" s="249">
        <v>100</v>
      </c>
      <c r="T49" s="313">
        <v>403</v>
      </c>
      <c r="U49" s="314" t="s">
        <v>1374</v>
      </c>
      <c r="V49" s="315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48"/>
      <c r="AY49" s="149"/>
      <c r="AZ49" s="150"/>
      <c r="BA49" s="44"/>
      <c r="BB49" s="44"/>
      <c r="BC49" s="44"/>
      <c r="BD49" s="139"/>
      <c r="BE49" s="140"/>
      <c r="BF49" s="141"/>
      <c r="BG49" s="44"/>
      <c r="BH49" s="44"/>
      <c r="BI49" s="44"/>
      <c r="BJ49" s="139"/>
      <c r="BK49" s="140"/>
      <c r="BL49" s="141"/>
      <c r="BM49" s="41"/>
      <c r="BN49" s="41"/>
      <c r="BO49" s="135"/>
    </row>
    <row r="50" spans="1:67" x14ac:dyDescent="0.2">
      <c r="A50" t="s">
        <v>214</v>
      </c>
      <c r="B50" s="439">
        <v>4</v>
      </c>
      <c r="C50" s="440" t="s">
        <v>5751</v>
      </c>
      <c r="D50" s="441">
        <v>23</v>
      </c>
      <c r="E50" s="132">
        <v>6</v>
      </c>
      <c r="F50" t="s">
        <v>5003</v>
      </c>
      <c r="G50" s="133">
        <v>8</v>
      </c>
      <c r="H50" s="307">
        <v>6</v>
      </c>
      <c r="I50" s="440" t="s">
        <v>4258</v>
      </c>
      <c r="J50" s="441">
        <v>63</v>
      </c>
      <c r="K50" s="132">
        <v>6</v>
      </c>
      <c r="L50" t="s">
        <v>3498</v>
      </c>
      <c r="M50" s="133">
        <v>51</v>
      </c>
      <c r="N50" s="308">
        <v>3</v>
      </c>
      <c r="O50" s="308" t="s">
        <v>2745</v>
      </c>
      <c r="P50" s="309">
        <v>47</v>
      </c>
      <c r="Q50" s="132">
        <v>6</v>
      </c>
      <c r="R50" t="s">
        <v>1972</v>
      </c>
      <c r="S50" s="133">
        <v>110</v>
      </c>
      <c r="T50" s="307">
        <v>5</v>
      </c>
      <c r="U50" s="308" t="s">
        <v>1217</v>
      </c>
      <c r="V50" s="309">
        <v>205</v>
      </c>
      <c r="W50" s="275">
        <v>3</v>
      </c>
      <c r="X50" s="275" t="s">
        <v>480</v>
      </c>
      <c r="Y50" s="275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215</v>
      </c>
      <c r="B51" s="439">
        <v>3</v>
      </c>
      <c r="C51" s="440" t="s">
        <v>5752</v>
      </c>
      <c r="D51" s="441">
        <v>44</v>
      </c>
      <c r="E51" s="132">
        <v>3</v>
      </c>
      <c r="F51" t="s">
        <v>5004</v>
      </c>
      <c r="G51" s="133">
        <v>42</v>
      </c>
      <c r="H51" s="439">
        <v>2</v>
      </c>
      <c r="I51" s="440" t="s">
        <v>4259</v>
      </c>
      <c r="J51" s="441">
        <v>177</v>
      </c>
      <c r="K51" s="132">
        <v>5</v>
      </c>
      <c r="L51" t="s">
        <v>3499</v>
      </c>
      <c r="M51" s="133">
        <v>19</v>
      </c>
      <c r="N51" s="308">
        <v>3</v>
      </c>
      <c r="O51" s="308" t="s">
        <v>2746</v>
      </c>
      <c r="P51" s="309">
        <v>19</v>
      </c>
      <c r="Q51" s="132">
        <v>1</v>
      </c>
      <c r="R51" t="s">
        <v>1053</v>
      </c>
      <c r="S51" s="133">
        <v>196</v>
      </c>
      <c r="T51" s="307">
        <v>1</v>
      </c>
      <c r="U51" s="308" t="s">
        <v>1218</v>
      </c>
      <c r="V51" s="309">
        <v>18</v>
      </c>
      <c r="W51" s="275">
        <v>1</v>
      </c>
      <c r="X51" s="275" t="s">
        <v>481</v>
      </c>
      <c r="Y51" s="275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232</v>
      </c>
      <c r="B52" s="439">
        <v>9</v>
      </c>
      <c r="C52" s="440" t="s">
        <v>5753</v>
      </c>
      <c r="D52" s="441">
        <v>36</v>
      </c>
      <c r="E52" s="132">
        <v>8</v>
      </c>
      <c r="F52" t="s">
        <v>5005</v>
      </c>
      <c r="G52" s="133">
        <v>15</v>
      </c>
      <c r="H52" s="439">
        <v>12</v>
      </c>
      <c r="I52" s="440" t="s">
        <v>4260</v>
      </c>
      <c r="J52" s="441">
        <v>77</v>
      </c>
      <c r="K52" s="132">
        <v>14</v>
      </c>
      <c r="L52" t="s">
        <v>3500</v>
      </c>
      <c r="M52" s="133">
        <v>61</v>
      </c>
      <c r="N52" s="308">
        <v>7</v>
      </c>
      <c r="O52" s="308" t="s">
        <v>2747</v>
      </c>
      <c r="P52" s="309">
        <v>62</v>
      </c>
      <c r="Q52" s="132">
        <v>8</v>
      </c>
      <c r="R52" t="s">
        <v>1973</v>
      </c>
      <c r="S52" s="133">
        <v>111</v>
      </c>
      <c r="T52" s="307">
        <v>13</v>
      </c>
      <c r="U52" s="308" t="s">
        <v>1219</v>
      </c>
      <c r="V52" s="309">
        <v>76</v>
      </c>
      <c r="W52" s="275">
        <v>11</v>
      </c>
      <c r="X52" s="275" t="s">
        <v>482</v>
      </c>
      <c r="Y52" s="275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216</v>
      </c>
      <c r="B53" s="439">
        <v>1</v>
      </c>
      <c r="C53" s="440" t="s">
        <v>5754</v>
      </c>
      <c r="D53" s="441">
        <v>52</v>
      </c>
      <c r="E53" s="132">
        <v>1</v>
      </c>
      <c r="F53" t="s">
        <v>1036</v>
      </c>
      <c r="G53" s="133">
        <v>34</v>
      </c>
      <c r="H53" s="439">
        <v>0</v>
      </c>
      <c r="I53" s="440" t="s">
        <v>270</v>
      </c>
      <c r="J53" s="441">
        <v>0</v>
      </c>
      <c r="K53" s="132">
        <v>1</v>
      </c>
      <c r="L53" t="s">
        <v>3287</v>
      </c>
      <c r="M53" s="133">
        <v>6</v>
      </c>
      <c r="N53" s="308">
        <v>0</v>
      </c>
      <c r="O53" s="308" t="s">
        <v>270</v>
      </c>
      <c r="P53" s="309">
        <v>0</v>
      </c>
      <c r="Q53" s="132">
        <v>1</v>
      </c>
      <c r="R53" t="s">
        <v>300</v>
      </c>
      <c r="S53" s="133">
        <v>9</v>
      </c>
      <c r="T53" s="307">
        <v>0</v>
      </c>
      <c r="U53" s="308" t="s">
        <v>270</v>
      </c>
      <c r="V53" s="309">
        <v>0</v>
      </c>
      <c r="W53" s="275">
        <v>3</v>
      </c>
      <c r="X53" s="275" t="s">
        <v>483</v>
      </c>
      <c r="Y53" s="275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217</v>
      </c>
      <c r="B54" s="439">
        <v>0</v>
      </c>
      <c r="C54" s="440" t="s">
        <v>270</v>
      </c>
      <c r="D54" s="441">
        <v>0</v>
      </c>
      <c r="E54" s="132">
        <v>1</v>
      </c>
      <c r="F54" t="s">
        <v>5006</v>
      </c>
      <c r="G54" s="133">
        <v>4</v>
      </c>
      <c r="H54" s="439">
        <v>1</v>
      </c>
      <c r="I54" s="440" t="s">
        <v>3504</v>
      </c>
      <c r="J54" s="441">
        <v>36</v>
      </c>
      <c r="K54" s="132">
        <v>1</v>
      </c>
      <c r="L54" t="s">
        <v>3288</v>
      </c>
      <c r="M54" s="133">
        <v>135</v>
      </c>
      <c r="N54" s="308">
        <v>0</v>
      </c>
      <c r="O54" s="308" t="s">
        <v>270</v>
      </c>
      <c r="P54" s="309">
        <v>0</v>
      </c>
      <c r="Q54" s="132">
        <v>3</v>
      </c>
      <c r="R54" t="s">
        <v>1974</v>
      </c>
      <c r="S54" s="133">
        <v>56</v>
      </c>
      <c r="T54" s="307">
        <v>1</v>
      </c>
      <c r="U54" s="308" t="s">
        <v>1036</v>
      </c>
      <c r="V54" s="309">
        <v>112</v>
      </c>
      <c r="W54" s="275">
        <v>1</v>
      </c>
      <c r="X54" s="275" t="s">
        <v>484</v>
      </c>
      <c r="Y54" s="275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233</v>
      </c>
      <c r="B55" s="439">
        <v>5</v>
      </c>
      <c r="C55" s="440" t="s">
        <v>5755</v>
      </c>
      <c r="D55" s="441">
        <v>10</v>
      </c>
      <c r="E55" s="132">
        <v>4</v>
      </c>
      <c r="F55" t="s">
        <v>5007</v>
      </c>
      <c r="G55" s="133">
        <v>16</v>
      </c>
      <c r="H55" s="439">
        <v>1</v>
      </c>
      <c r="I55" s="440" t="s">
        <v>4071</v>
      </c>
      <c r="J55" s="441">
        <v>135</v>
      </c>
      <c r="K55" s="132">
        <v>7</v>
      </c>
      <c r="L55" t="s">
        <v>3501</v>
      </c>
      <c r="M55" s="133">
        <v>39</v>
      </c>
      <c r="N55" s="308">
        <v>6</v>
      </c>
      <c r="O55" s="308" t="s">
        <v>2748</v>
      </c>
      <c r="P55" s="309">
        <v>42</v>
      </c>
      <c r="Q55" s="132">
        <v>4</v>
      </c>
      <c r="R55" t="s">
        <v>1975</v>
      </c>
      <c r="S55" s="133">
        <v>74</v>
      </c>
      <c r="T55" s="307">
        <v>5</v>
      </c>
      <c r="U55" s="308" t="s">
        <v>1220</v>
      </c>
      <c r="V55" s="309">
        <v>85</v>
      </c>
      <c r="W55" s="275">
        <v>3</v>
      </c>
      <c r="X55" s="275" t="s">
        <v>485</v>
      </c>
      <c r="Y55" s="275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218</v>
      </c>
      <c r="B56" s="439">
        <v>2</v>
      </c>
      <c r="C56" s="440" t="s">
        <v>1175</v>
      </c>
      <c r="D56" s="441">
        <v>8</v>
      </c>
      <c r="E56" s="132">
        <v>2</v>
      </c>
      <c r="F56" t="s">
        <v>5008</v>
      </c>
      <c r="G56" s="133">
        <v>39</v>
      </c>
      <c r="H56" s="439">
        <v>0</v>
      </c>
      <c r="I56" s="440" t="s">
        <v>270</v>
      </c>
      <c r="J56" s="441">
        <v>0</v>
      </c>
      <c r="K56" s="132">
        <v>3</v>
      </c>
      <c r="L56" t="s">
        <v>3502</v>
      </c>
      <c r="M56" s="133">
        <v>127</v>
      </c>
      <c r="N56" s="308">
        <v>4</v>
      </c>
      <c r="O56" s="308" t="s">
        <v>2749</v>
      </c>
      <c r="P56" s="309">
        <v>25</v>
      </c>
      <c r="Q56" s="132">
        <v>0</v>
      </c>
      <c r="R56" t="s">
        <v>270</v>
      </c>
      <c r="S56" s="133">
        <v>0</v>
      </c>
      <c r="T56" s="307">
        <v>2</v>
      </c>
      <c r="U56" s="308" t="s">
        <v>1221</v>
      </c>
      <c r="V56" s="309">
        <v>223</v>
      </c>
      <c r="W56" s="275">
        <v>3</v>
      </c>
      <c r="X56" s="275" t="s">
        <v>486</v>
      </c>
      <c r="Y56" s="275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219</v>
      </c>
      <c r="B57" s="439">
        <v>1</v>
      </c>
      <c r="C57" s="440" t="s">
        <v>5570</v>
      </c>
      <c r="D57" s="441">
        <v>58</v>
      </c>
      <c r="E57" s="132">
        <v>0</v>
      </c>
      <c r="F57" t="s">
        <v>270</v>
      </c>
      <c r="G57" s="133">
        <v>0</v>
      </c>
      <c r="H57" s="439">
        <v>1</v>
      </c>
      <c r="I57" s="440" t="s">
        <v>4261</v>
      </c>
      <c r="J57" s="441">
        <v>89</v>
      </c>
      <c r="K57" s="132">
        <v>1</v>
      </c>
      <c r="L57" t="s">
        <v>1858</v>
      </c>
      <c r="M57" s="133">
        <v>51</v>
      </c>
      <c r="N57" s="308">
        <v>3</v>
      </c>
      <c r="O57" s="308" t="s">
        <v>2750</v>
      </c>
      <c r="P57" s="309">
        <v>79</v>
      </c>
      <c r="Q57" s="132">
        <v>2</v>
      </c>
      <c r="R57" t="s">
        <v>1976</v>
      </c>
      <c r="S57" s="133">
        <v>24</v>
      </c>
      <c r="T57" s="307">
        <v>3</v>
      </c>
      <c r="U57" s="308" t="s">
        <v>1222</v>
      </c>
      <c r="V57" s="309">
        <v>36</v>
      </c>
      <c r="W57" s="275">
        <v>2</v>
      </c>
      <c r="X57" s="275" t="s">
        <v>303</v>
      </c>
      <c r="Y57" s="275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234</v>
      </c>
      <c r="B58" s="439">
        <v>3</v>
      </c>
      <c r="C58" s="440" t="s">
        <v>2746</v>
      </c>
      <c r="D58" s="441">
        <v>33</v>
      </c>
      <c r="E58" s="132">
        <v>0</v>
      </c>
      <c r="F58" t="s">
        <v>270</v>
      </c>
      <c r="G58" s="133">
        <v>0</v>
      </c>
      <c r="H58" s="439">
        <v>1</v>
      </c>
      <c r="I58" s="440" t="s">
        <v>4072</v>
      </c>
      <c r="J58" s="441">
        <v>98</v>
      </c>
      <c r="K58" s="132">
        <v>0</v>
      </c>
      <c r="L58" t="s">
        <v>270</v>
      </c>
      <c r="M58" s="133">
        <v>0</v>
      </c>
      <c r="N58" s="308">
        <v>2</v>
      </c>
      <c r="O58" s="308" t="s">
        <v>2688</v>
      </c>
      <c r="P58" s="309">
        <v>16</v>
      </c>
      <c r="Q58" s="132">
        <v>3</v>
      </c>
      <c r="R58" t="s">
        <v>1231</v>
      </c>
      <c r="S58" s="133">
        <v>14</v>
      </c>
      <c r="T58" s="307">
        <v>2</v>
      </c>
      <c r="U58" s="308" t="s">
        <v>1223</v>
      </c>
      <c r="V58" s="309">
        <v>71</v>
      </c>
      <c r="W58" s="275">
        <v>2</v>
      </c>
      <c r="X58" s="275" t="s">
        <v>487</v>
      </c>
      <c r="Y58" s="275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240</v>
      </c>
      <c r="B59" s="439">
        <v>16</v>
      </c>
      <c r="C59" s="440" t="s">
        <v>5756</v>
      </c>
      <c r="D59" s="441">
        <v>16</v>
      </c>
      <c r="E59" s="132">
        <v>27</v>
      </c>
      <c r="F59" t="s">
        <v>5009</v>
      </c>
      <c r="G59" s="133">
        <v>10</v>
      </c>
      <c r="H59" s="439">
        <v>22</v>
      </c>
      <c r="I59" s="440" t="s">
        <v>4262</v>
      </c>
      <c r="J59" s="441">
        <v>30</v>
      </c>
      <c r="K59" s="132">
        <v>27</v>
      </c>
      <c r="L59" t="s">
        <v>3503</v>
      </c>
      <c r="M59" s="133">
        <v>48</v>
      </c>
      <c r="N59" s="308">
        <v>15</v>
      </c>
      <c r="O59" s="308" t="s">
        <v>2751</v>
      </c>
      <c r="P59" s="309">
        <v>45</v>
      </c>
      <c r="Q59" s="132">
        <v>31</v>
      </c>
      <c r="R59" t="s">
        <v>1977</v>
      </c>
      <c r="S59" s="133">
        <v>107</v>
      </c>
      <c r="T59" s="307">
        <v>25</v>
      </c>
      <c r="U59" s="308" t="s">
        <v>1224</v>
      </c>
      <c r="V59" s="309">
        <v>90</v>
      </c>
      <c r="W59" s="275">
        <v>19</v>
      </c>
      <c r="X59" s="275" t="s">
        <v>488</v>
      </c>
      <c r="Y59" s="275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220</v>
      </c>
      <c r="B60" s="439">
        <v>6</v>
      </c>
      <c r="C60" s="440" t="s">
        <v>5757</v>
      </c>
      <c r="D60" s="441">
        <v>22</v>
      </c>
      <c r="E60" s="132">
        <v>9</v>
      </c>
      <c r="F60" t="s">
        <v>5010</v>
      </c>
      <c r="G60" s="133">
        <v>24</v>
      </c>
      <c r="H60" s="439">
        <v>6</v>
      </c>
      <c r="I60" s="440" t="s">
        <v>4263</v>
      </c>
      <c r="J60" s="441">
        <v>57</v>
      </c>
      <c r="K60" s="132">
        <v>5</v>
      </c>
      <c r="L60" t="s">
        <v>3504</v>
      </c>
      <c r="M60" s="133">
        <v>44</v>
      </c>
      <c r="N60" s="308">
        <v>9</v>
      </c>
      <c r="O60" s="308" t="s">
        <v>2752</v>
      </c>
      <c r="P60" s="309">
        <v>15</v>
      </c>
      <c r="Q60" s="132">
        <v>7</v>
      </c>
      <c r="R60" t="s">
        <v>1978</v>
      </c>
      <c r="S60" s="133">
        <v>123</v>
      </c>
      <c r="T60" s="307">
        <v>6</v>
      </c>
      <c r="U60" s="308" t="s">
        <v>1225</v>
      </c>
      <c r="V60" s="309">
        <v>82</v>
      </c>
      <c r="W60" s="275">
        <v>4</v>
      </c>
      <c r="X60" s="275" t="s">
        <v>489</v>
      </c>
      <c r="Y60" s="275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221</v>
      </c>
      <c r="B61" s="439">
        <v>4</v>
      </c>
      <c r="C61" s="440" t="s">
        <v>5758</v>
      </c>
      <c r="D61" s="441">
        <v>3</v>
      </c>
      <c r="E61" s="132">
        <v>3</v>
      </c>
      <c r="F61" t="s">
        <v>5011</v>
      </c>
      <c r="G61" s="133">
        <v>78</v>
      </c>
      <c r="H61" s="439">
        <v>2</v>
      </c>
      <c r="I61" s="440" t="s">
        <v>2188</v>
      </c>
      <c r="J61" s="441">
        <v>75</v>
      </c>
      <c r="K61" s="132">
        <v>0</v>
      </c>
      <c r="L61" t="s">
        <v>270</v>
      </c>
      <c r="M61" s="133">
        <v>0</v>
      </c>
      <c r="N61" s="308">
        <v>3</v>
      </c>
      <c r="O61" s="308" t="s">
        <v>2753</v>
      </c>
      <c r="P61" s="309">
        <v>75</v>
      </c>
      <c r="Q61" s="132">
        <v>3</v>
      </c>
      <c r="R61" t="s">
        <v>1979</v>
      </c>
      <c r="S61" s="133">
        <v>102</v>
      </c>
      <c r="T61" s="307">
        <v>6</v>
      </c>
      <c r="U61" s="308" t="s">
        <v>1226</v>
      </c>
      <c r="V61" s="309">
        <v>105</v>
      </c>
      <c r="W61" s="275">
        <v>1</v>
      </c>
      <c r="X61" s="275" t="s">
        <v>490</v>
      </c>
      <c r="Y61" s="275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222</v>
      </c>
      <c r="B62" s="439">
        <v>220</v>
      </c>
      <c r="C62" s="440" t="s">
        <v>5759</v>
      </c>
      <c r="D62" s="441">
        <v>16</v>
      </c>
      <c r="E62" s="132">
        <v>205</v>
      </c>
      <c r="F62" t="s">
        <v>5012</v>
      </c>
      <c r="G62" s="133">
        <v>22</v>
      </c>
      <c r="H62" s="439">
        <v>217</v>
      </c>
      <c r="I62" s="440" t="s">
        <v>4264</v>
      </c>
      <c r="J62" s="441">
        <v>50</v>
      </c>
      <c r="K62" s="132">
        <v>234</v>
      </c>
      <c r="L62" t="s">
        <v>3505</v>
      </c>
      <c r="M62" s="133">
        <v>66</v>
      </c>
      <c r="N62" s="308">
        <v>243</v>
      </c>
      <c r="O62" s="308" t="s">
        <v>2754</v>
      </c>
      <c r="P62" s="309">
        <v>90</v>
      </c>
      <c r="Q62" s="132">
        <v>230</v>
      </c>
      <c r="R62" t="s">
        <v>1980</v>
      </c>
      <c r="S62" s="133">
        <v>103</v>
      </c>
      <c r="T62" s="307">
        <v>201</v>
      </c>
      <c r="U62" s="308" t="s">
        <v>1227</v>
      </c>
      <c r="V62" s="309">
        <v>117</v>
      </c>
      <c r="W62" s="275">
        <v>186</v>
      </c>
      <c r="X62" s="275" t="s">
        <v>491</v>
      </c>
      <c r="Y62" s="275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223</v>
      </c>
      <c r="B63" s="439">
        <v>13</v>
      </c>
      <c r="C63" s="440" t="s">
        <v>5760</v>
      </c>
      <c r="D63" s="441">
        <v>63</v>
      </c>
      <c r="E63" s="132">
        <v>6</v>
      </c>
      <c r="F63" t="s">
        <v>4051</v>
      </c>
      <c r="G63" s="133">
        <v>20</v>
      </c>
      <c r="H63" s="439">
        <v>5</v>
      </c>
      <c r="I63" s="440" t="s">
        <v>4265</v>
      </c>
      <c r="J63" s="441">
        <v>45</v>
      </c>
      <c r="K63" s="132">
        <v>9</v>
      </c>
      <c r="L63" t="s">
        <v>3506</v>
      </c>
      <c r="M63" s="133">
        <v>61</v>
      </c>
      <c r="N63" s="308">
        <v>5</v>
      </c>
      <c r="O63" s="308" t="s">
        <v>2755</v>
      </c>
      <c r="P63" s="309">
        <v>27</v>
      </c>
      <c r="Q63" s="132">
        <v>6</v>
      </c>
      <c r="R63" t="s">
        <v>1981</v>
      </c>
      <c r="S63" s="133">
        <v>103</v>
      </c>
      <c r="T63" s="307">
        <v>5</v>
      </c>
      <c r="U63" s="308" t="s">
        <v>1228</v>
      </c>
      <c r="V63" s="309">
        <v>53</v>
      </c>
      <c r="W63" s="275">
        <v>6</v>
      </c>
      <c r="X63" s="275" t="s">
        <v>492</v>
      </c>
      <c r="Y63" s="275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224</v>
      </c>
      <c r="B64" s="439">
        <v>0</v>
      </c>
      <c r="C64" s="440" t="s">
        <v>270</v>
      </c>
      <c r="D64" s="441">
        <v>0</v>
      </c>
      <c r="E64" s="132">
        <v>0</v>
      </c>
      <c r="F64" t="s">
        <v>270</v>
      </c>
      <c r="G64" s="133">
        <v>0</v>
      </c>
      <c r="H64" s="439">
        <v>2</v>
      </c>
      <c r="I64" s="440" t="s">
        <v>4266</v>
      </c>
      <c r="J64" s="441">
        <v>133</v>
      </c>
      <c r="K64" s="132">
        <v>2</v>
      </c>
      <c r="L64" t="s">
        <v>3507</v>
      </c>
      <c r="M64" s="133">
        <v>8</v>
      </c>
      <c r="N64" s="308">
        <v>0</v>
      </c>
      <c r="O64" s="308" t="s">
        <v>270</v>
      </c>
      <c r="P64" s="309">
        <v>0</v>
      </c>
      <c r="Q64" s="132">
        <v>0</v>
      </c>
      <c r="R64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75">
        <v>0</v>
      </c>
      <c r="X64" s="275" t="s">
        <v>270</v>
      </c>
      <c r="Y64" s="275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235</v>
      </c>
      <c r="B65" s="439">
        <v>0</v>
      </c>
      <c r="C65" s="440" t="s">
        <v>270</v>
      </c>
      <c r="D65" s="441">
        <v>0</v>
      </c>
      <c r="E65" s="132">
        <v>0</v>
      </c>
      <c r="F65" t="s">
        <v>270</v>
      </c>
      <c r="G65" s="133">
        <v>0</v>
      </c>
      <c r="H65" s="439">
        <v>0</v>
      </c>
      <c r="I65" s="440" t="s">
        <v>270</v>
      </c>
      <c r="J65" s="441">
        <v>0</v>
      </c>
      <c r="K65" s="132">
        <v>1</v>
      </c>
      <c r="L65" t="s">
        <v>3508</v>
      </c>
      <c r="M65" s="133">
        <v>4</v>
      </c>
      <c r="N65" s="308">
        <v>0</v>
      </c>
      <c r="O65" s="308" t="s">
        <v>270</v>
      </c>
      <c r="P65" s="309">
        <v>0</v>
      </c>
      <c r="Q65" s="132">
        <v>1</v>
      </c>
      <c r="R65" t="s">
        <v>1049</v>
      </c>
      <c r="S65" s="133">
        <v>37</v>
      </c>
      <c r="T65" s="307">
        <v>1</v>
      </c>
      <c r="U65" s="308" t="s">
        <v>1046</v>
      </c>
      <c r="V65" s="309">
        <v>113</v>
      </c>
      <c r="W65" s="275">
        <v>1</v>
      </c>
      <c r="X65" s="275" t="s">
        <v>493</v>
      </c>
      <c r="Y65" s="275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225</v>
      </c>
      <c r="B66" s="439">
        <v>2</v>
      </c>
      <c r="C66" s="440" t="s">
        <v>5761</v>
      </c>
      <c r="D66" s="441">
        <v>24</v>
      </c>
      <c r="E66" s="132">
        <v>4</v>
      </c>
      <c r="F66" t="s">
        <v>5013</v>
      </c>
      <c r="G66" s="133">
        <v>11</v>
      </c>
      <c r="H66" s="439">
        <v>6</v>
      </c>
      <c r="I66" s="440" t="s">
        <v>4267</v>
      </c>
      <c r="J66" s="441">
        <v>14</v>
      </c>
      <c r="K66" s="132">
        <v>4</v>
      </c>
      <c r="L66" t="s">
        <v>3509</v>
      </c>
      <c r="M66" s="133">
        <v>24</v>
      </c>
      <c r="N66" s="308">
        <v>1</v>
      </c>
      <c r="O66" s="308" t="s">
        <v>2546</v>
      </c>
      <c r="P66" s="309">
        <v>1</v>
      </c>
      <c r="Q66" s="132">
        <v>3</v>
      </c>
      <c r="R66" t="s">
        <v>1982</v>
      </c>
      <c r="S66" s="133">
        <v>69</v>
      </c>
      <c r="T66" s="307">
        <v>4</v>
      </c>
      <c r="U66" s="308" t="s">
        <v>1229</v>
      </c>
      <c r="V66" s="309">
        <v>64</v>
      </c>
      <c r="W66" s="275">
        <v>5</v>
      </c>
      <c r="X66" s="275" t="s">
        <v>494</v>
      </c>
      <c r="Y66" s="275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226</v>
      </c>
      <c r="B67" s="439">
        <v>7</v>
      </c>
      <c r="C67" s="440" t="s">
        <v>5762</v>
      </c>
      <c r="D67" s="441">
        <v>28</v>
      </c>
      <c r="E67" s="132">
        <v>18</v>
      </c>
      <c r="F67" t="s">
        <v>5014</v>
      </c>
      <c r="G67" s="133">
        <v>42</v>
      </c>
      <c r="H67" s="439">
        <v>7</v>
      </c>
      <c r="I67" s="440" t="s">
        <v>4268</v>
      </c>
      <c r="J67" s="441">
        <v>130</v>
      </c>
      <c r="K67" s="132">
        <v>8</v>
      </c>
      <c r="L67" t="s">
        <v>3510</v>
      </c>
      <c r="M67" s="133">
        <v>18</v>
      </c>
      <c r="N67" s="308">
        <v>13</v>
      </c>
      <c r="O67" s="308" t="s">
        <v>2756</v>
      </c>
      <c r="P67" s="309">
        <v>56</v>
      </c>
      <c r="Q67" s="132">
        <v>13</v>
      </c>
      <c r="R67" t="s">
        <v>1983</v>
      </c>
      <c r="S67" s="133">
        <v>79</v>
      </c>
      <c r="T67" s="307">
        <v>13</v>
      </c>
      <c r="U67" s="308" t="s">
        <v>1230</v>
      </c>
      <c r="V67" s="309">
        <v>48</v>
      </c>
      <c r="W67" s="275">
        <v>17</v>
      </c>
      <c r="X67" s="275" t="s">
        <v>495</v>
      </c>
      <c r="Y67" s="275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227</v>
      </c>
      <c r="B68" s="439">
        <v>7</v>
      </c>
      <c r="C68" s="440" t="s">
        <v>5763</v>
      </c>
      <c r="D68" s="441">
        <v>86</v>
      </c>
      <c r="E68" s="132">
        <v>3</v>
      </c>
      <c r="F68" t="s">
        <v>5015</v>
      </c>
      <c r="G68" s="133">
        <v>5</v>
      </c>
      <c r="H68" s="439">
        <v>9</v>
      </c>
      <c r="I68" s="440" t="s">
        <v>4269</v>
      </c>
      <c r="J68" s="441">
        <v>44</v>
      </c>
      <c r="K68" s="132">
        <v>7</v>
      </c>
      <c r="L68" t="s">
        <v>3511</v>
      </c>
      <c r="M68" s="133">
        <v>56</v>
      </c>
      <c r="N68" s="308">
        <v>12</v>
      </c>
      <c r="O68" s="308" t="s">
        <v>2757</v>
      </c>
      <c r="P68" s="309">
        <v>96</v>
      </c>
      <c r="Q68" s="132">
        <v>8</v>
      </c>
      <c r="R68" t="s">
        <v>1984</v>
      </c>
      <c r="S68" s="133">
        <v>44</v>
      </c>
      <c r="T68" s="307">
        <v>3</v>
      </c>
      <c r="U68" s="308" t="s">
        <v>1231</v>
      </c>
      <c r="V68" s="309">
        <v>100</v>
      </c>
      <c r="W68" s="275">
        <v>6</v>
      </c>
      <c r="X68" s="275" t="s">
        <v>496</v>
      </c>
      <c r="Y68" s="275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236</v>
      </c>
      <c r="B69" s="439">
        <v>1</v>
      </c>
      <c r="C69" s="440" t="s">
        <v>4064</v>
      </c>
      <c r="D69" s="441">
        <v>9</v>
      </c>
      <c r="E69" s="132">
        <v>4</v>
      </c>
      <c r="F69" t="s">
        <v>5016</v>
      </c>
      <c r="G69" s="133">
        <v>4</v>
      </c>
      <c r="H69" s="439">
        <v>3</v>
      </c>
      <c r="I69" s="440" t="s">
        <v>4270</v>
      </c>
      <c r="J69" s="441">
        <v>61</v>
      </c>
      <c r="K69" s="132">
        <v>2</v>
      </c>
      <c r="L69" t="s">
        <v>298</v>
      </c>
      <c r="M69" s="133">
        <v>15</v>
      </c>
      <c r="N69" s="308">
        <v>7</v>
      </c>
      <c r="O69" s="308" t="s">
        <v>2758</v>
      </c>
      <c r="P69" s="309">
        <v>96</v>
      </c>
      <c r="Q69" s="132">
        <v>10</v>
      </c>
      <c r="R69" t="s">
        <v>1985</v>
      </c>
      <c r="S69" s="133">
        <v>94</v>
      </c>
      <c r="T69" s="307">
        <v>7</v>
      </c>
      <c r="U69" s="308" t="s">
        <v>1232</v>
      </c>
      <c r="V69" s="309">
        <v>116</v>
      </c>
      <c r="W69" s="275">
        <v>5</v>
      </c>
      <c r="X69" s="275" t="s">
        <v>497</v>
      </c>
      <c r="Y69" s="275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228</v>
      </c>
      <c r="B70" s="439">
        <v>0</v>
      </c>
      <c r="C70" s="440" t="s">
        <v>270</v>
      </c>
      <c r="D70" s="441">
        <v>0</v>
      </c>
      <c r="E70" s="132">
        <v>2</v>
      </c>
      <c r="F70" t="s">
        <v>3111</v>
      </c>
      <c r="G70" s="133">
        <v>10</v>
      </c>
      <c r="H70" s="439">
        <v>2</v>
      </c>
      <c r="I70" s="440" t="s">
        <v>4271</v>
      </c>
      <c r="J70" s="441">
        <v>116</v>
      </c>
      <c r="K70" s="132">
        <v>2</v>
      </c>
      <c r="L70" t="s">
        <v>3512</v>
      </c>
      <c r="M70" s="133">
        <v>32</v>
      </c>
      <c r="N70" s="308">
        <v>1</v>
      </c>
      <c r="O70" s="308" t="s">
        <v>2550</v>
      </c>
      <c r="P70" s="309">
        <v>68</v>
      </c>
      <c r="Q70" s="132">
        <v>1</v>
      </c>
      <c r="R70" t="s">
        <v>1036</v>
      </c>
      <c r="S70" s="133">
        <v>45</v>
      </c>
      <c r="T70" s="307">
        <v>2</v>
      </c>
      <c r="U70" s="308" t="s">
        <v>1233</v>
      </c>
      <c r="V70" s="309">
        <v>76</v>
      </c>
      <c r="W70" s="275">
        <v>1</v>
      </c>
      <c r="X70" s="275" t="s">
        <v>311</v>
      </c>
      <c r="Y70" s="275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237</v>
      </c>
      <c r="B71" s="439">
        <v>2</v>
      </c>
      <c r="C71" s="440" t="s">
        <v>452</v>
      </c>
      <c r="D71" s="441">
        <v>1</v>
      </c>
      <c r="E71" s="132">
        <v>0</v>
      </c>
      <c r="F71" t="s">
        <v>270</v>
      </c>
      <c r="G71" s="133">
        <v>0</v>
      </c>
      <c r="H71" s="439">
        <v>3</v>
      </c>
      <c r="I71" s="440" t="s">
        <v>1101</v>
      </c>
      <c r="J71" s="441">
        <v>34</v>
      </c>
      <c r="K71" s="132">
        <v>1</v>
      </c>
      <c r="L71" t="s">
        <v>3297</v>
      </c>
      <c r="M71" s="133">
        <v>12</v>
      </c>
      <c r="N71" s="308">
        <v>4</v>
      </c>
      <c r="O71" s="308" t="s">
        <v>2759</v>
      </c>
      <c r="P71" s="309">
        <v>87</v>
      </c>
      <c r="Q71" s="132">
        <v>2</v>
      </c>
      <c r="R71" t="s">
        <v>1986</v>
      </c>
      <c r="S71" s="133">
        <v>13</v>
      </c>
      <c r="T71" s="307">
        <v>3</v>
      </c>
      <c r="U71" s="308" t="s">
        <v>1234</v>
      </c>
      <c r="V71" s="309">
        <v>81</v>
      </c>
      <c r="W71" s="275">
        <v>4</v>
      </c>
      <c r="X71" s="275" t="s">
        <v>498</v>
      </c>
      <c r="Y71" s="275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229</v>
      </c>
      <c r="B72" s="439">
        <v>7</v>
      </c>
      <c r="C72" s="440" t="s">
        <v>5764</v>
      </c>
      <c r="D72" s="441">
        <v>34</v>
      </c>
      <c r="E72" s="132">
        <v>6</v>
      </c>
      <c r="F72" t="s">
        <v>5017</v>
      </c>
      <c r="G72" s="133">
        <v>10</v>
      </c>
      <c r="H72" s="439">
        <v>3</v>
      </c>
      <c r="I72" s="440" t="s">
        <v>4272</v>
      </c>
      <c r="J72" s="441">
        <v>168</v>
      </c>
      <c r="K72" s="132">
        <v>8</v>
      </c>
      <c r="L72" t="s">
        <v>3513</v>
      </c>
      <c r="M72" s="133">
        <v>46</v>
      </c>
      <c r="N72" s="308">
        <v>12</v>
      </c>
      <c r="O72" s="308" t="s">
        <v>2760</v>
      </c>
      <c r="P72" s="309">
        <v>24</v>
      </c>
      <c r="Q72" s="132">
        <v>6</v>
      </c>
      <c r="R72" t="s">
        <v>1987</v>
      </c>
      <c r="S72" s="133">
        <v>69</v>
      </c>
      <c r="T72" s="307">
        <v>4</v>
      </c>
      <c r="U72" s="308" t="s">
        <v>1235</v>
      </c>
      <c r="V72" s="309">
        <v>148</v>
      </c>
      <c r="W72" s="275">
        <v>5</v>
      </c>
      <c r="X72" s="275" t="s">
        <v>499</v>
      </c>
      <c r="Y72" s="275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230</v>
      </c>
      <c r="B73" s="439">
        <v>1</v>
      </c>
      <c r="C73" s="440" t="s">
        <v>4331</v>
      </c>
      <c r="D73" s="441">
        <v>6</v>
      </c>
      <c r="E73" s="132">
        <v>1</v>
      </c>
      <c r="F73" t="s">
        <v>368</v>
      </c>
      <c r="G73" s="133">
        <v>153</v>
      </c>
      <c r="H73" s="439">
        <v>1</v>
      </c>
      <c r="I73" s="440" t="s">
        <v>3470</v>
      </c>
      <c r="J73" s="441">
        <v>155</v>
      </c>
      <c r="K73" s="132">
        <v>2</v>
      </c>
      <c r="L73" t="s">
        <v>3514</v>
      </c>
      <c r="M73" s="133">
        <v>158</v>
      </c>
      <c r="N73" s="308">
        <v>1</v>
      </c>
      <c r="O73" s="308" t="s">
        <v>2761</v>
      </c>
      <c r="P73" s="309">
        <v>186</v>
      </c>
      <c r="Q73" s="132">
        <v>0</v>
      </c>
      <c r="R73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75">
        <v>1</v>
      </c>
      <c r="X73" s="275" t="s">
        <v>314</v>
      </c>
      <c r="Y73" s="275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t="s">
        <v>231</v>
      </c>
      <c r="B74" s="439">
        <v>85</v>
      </c>
      <c r="C74" s="440" t="s">
        <v>5765</v>
      </c>
      <c r="D74" s="441">
        <v>34</v>
      </c>
      <c r="E74" s="132">
        <v>79</v>
      </c>
      <c r="F74" t="s">
        <v>5018</v>
      </c>
      <c r="G74" s="133">
        <v>21</v>
      </c>
      <c r="H74" s="439">
        <v>60</v>
      </c>
      <c r="I74" s="440" t="s">
        <v>4273</v>
      </c>
      <c r="J74" s="441">
        <v>58</v>
      </c>
      <c r="K74" s="132">
        <v>77</v>
      </c>
      <c r="L74" t="s">
        <v>3515</v>
      </c>
      <c r="M74" s="133">
        <v>59</v>
      </c>
      <c r="N74" s="308">
        <v>111</v>
      </c>
      <c r="O74" s="308" t="s">
        <v>2762</v>
      </c>
      <c r="P74" s="309">
        <v>86</v>
      </c>
      <c r="Q74" s="132">
        <v>92</v>
      </c>
      <c r="R74" t="s">
        <v>1988</v>
      </c>
      <c r="S74" s="133">
        <v>102</v>
      </c>
      <c r="T74" s="307">
        <v>78</v>
      </c>
      <c r="U74" s="308" t="s">
        <v>1236</v>
      </c>
      <c r="V74" s="309">
        <v>127</v>
      </c>
      <c r="W74" s="275">
        <v>99</v>
      </c>
      <c r="X74" s="275" t="s">
        <v>500</v>
      </c>
      <c r="Y74" s="275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2"/>
      <c r="BC74" s="133"/>
      <c r="BD74" s="142"/>
      <c r="BE74" s="143"/>
      <c r="BF74" s="144"/>
      <c r="BG74" s="132"/>
      <c r="BI74" s="133"/>
      <c r="BJ74" s="142"/>
      <c r="BK74" s="143"/>
      <c r="BL74" s="144"/>
      <c r="BM74" s="63"/>
      <c r="BO74" s="64"/>
    </row>
    <row r="75" spans="1:67" x14ac:dyDescent="0.2">
      <c r="A75" t="s">
        <v>238</v>
      </c>
      <c r="B75" s="439">
        <v>5</v>
      </c>
      <c r="C75" s="440" t="s">
        <v>5766</v>
      </c>
      <c r="D75" s="441">
        <v>32</v>
      </c>
      <c r="E75" s="132">
        <v>7</v>
      </c>
      <c r="F75" t="s">
        <v>5019</v>
      </c>
      <c r="G75" s="133">
        <v>23</v>
      </c>
      <c r="H75" s="439">
        <v>9</v>
      </c>
      <c r="I75" s="440" t="s">
        <v>4274</v>
      </c>
      <c r="J75" s="441">
        <v>83</v>
      </c>
      <c r="K75" s="132">
        <v>6</v>
      </c>
      <c r="L75" t="s">
        <v>3516</v>
      </c>
      <c r="M75" s="133">
        <v>62</v>
      </c>
      <c r="N75" s="308">
        <v>5</v>
      </c>
      <c r="O75" s="308" t="s">
        <v>2763</v>
      </c>
      <c r="P75" s="309">
        <v>50</v>
      </c>
      <c r="Q75" s="132">
        <v>5</v>
      </c>
      <c r="R75" t="s">
        <v>1989</v>
      </c>
      <c r="S75" s="133">
        <v>172</v>
      </c>
      <c r="T75" s="307">
        <v>7</v>
      </c>
      <c r="U75" s="308" t="s">
        <v>1237</v>
      </c>
      <c r="V75" s="309">
        <v>185</v>
      </c>
      <c r="W75" s="275">
        <v>4</v>
      </c>
      <c r="X75" s="275" t="s">
        <v>501</v>
      </c>
      <c r="Y75" s="275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t="s">
        <v>239</v>
      </c>
      <c r="B76" s="439">
        <v>5</v>
      </c>
      <c r="C76" s="440" t="s">
        <v>5767</v>
      </c>
      <c r="D76" s="441">
        <v>11</v>
      </c>
      <c r="E76" s="132">
        <v>8</v>
      </c>
      <c r="F76" t="s">
        <v>5020</v>
      </c>
      <c r="G76" s="133">
        <v>9</v>
      </c>
      <c r="H76" s="439">
        <v>6</v>
      </c>
      <c r="I76" s="440" t="s">
        <v>4275</v>
      </c>
      <c r="J76" s="441">
        <v>54</v>
      </c>
      <c r="K76" s="132">
        <v>6</v>
      </c>
      <c r="L76" t="s">
        <v>3517</v>
      </c>
      <c r="M76" s="133">
        <v>98</v>
      </c>
      <c r="N76" s="308">
        <v>3</v>
      </c>
      <c r="O76" s="308" t="s">
        <v>2764</v>
      </c>
      <c r="P76" s="309">
        <v>25</v>
      </c>
      <c r="Q76" s="132">
        <v>3</v>
      </c>
      <c r="R76" t="s">
        <v>1990</v>
      </c>
      <c r="S76" s="133">
        <v>90</v>
      </c>
      <c r="T76" s="307">
        <v>5</v>
      </c>
      <c r="U76" s="308" t="s">
        <v>1238</v>
      </c>
      <c r="V76" s="309">
        <v>114</v>
      </c>
      <c r="W76" s="275">
        <v>5</v>
      </c>
      <c r="X76" s="275" t="s">
        <v>502</v>
      </c>
      <c r="Y76" s="275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2"/>
      <c r="BC76" s="133"/>
      <c r="BD76" s="142"/>
      <c r="BE76" s="143"/>
      <c r="BF76" s="144"/>
      <c r="BG76" s="132"/>
      <c r="BI76" s="133"/>
      <c r="BJ76" s="142"/>
      <c r="BK76" s="143"/>
      <c r="BL76" s="144"/>
      <c r="BM76" s="63"/>
      <c r="BO76" s="64"/>
    </row>
    <row r="77" spans="1:67" x14ac:dyDescent="0.2">
      <c r="B77" s="223"/>
      <c r="C77" s="224"/>
      <c r="D77" s="225"/>
      <c r="E77" s="132"/>
      <c r="G77" s="133"/>
      <c r="H77" s="223"/>
      <c r="I77" s="224"/>
      <c r="J77" s="225"/>
      <c r="K77" s="132"/>
      <c r="M77" s="133"/>
      <c r="N77" s="224"/>
      <c r="O77" s="224"/>
      <c r="P77" s="225"/>
      <c r="Q77" s="132"/>
      <c r="S77" s="133"/>
      <c r="T77" s="322"/>
      <c r="U77" s="323"/>
      <c r="V77" s="324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2"/>
      <c r="AS77" s="143"/>
      <c r="AT77" s="144"/>
      <c r="AU77" s="132"/>
      <c r="AW77" s="133"/>
      <c r="AX77" s="142"/>
      <c r="AY77" s="143"/>
      <c r="AZ77" s="144"/>
      <c r="BA77" s="132"/>
      <c r="BC77" s="133"/>
      <c r="BD77" s="142"/>
      <c r="BE77" s="143"/>
      <c r="BF77" s="144"/>
      <c r="BG77" s="132"/>
      <c r="BI77" s="133"/>
      <c r="BJ77" s="142"/>
      <c r="BK77" s="143"/>
      <c r="BL77" s="144"/>
      <c r="BM77" s="63"/>
      <c r="BO77" s="64"/>
    </row>
    <row r="78" spans="1:67" x14ac:dyDescent="0.2">
      <c r="A78" s="21" t="s">
        <v>193</v>
      </c>
      <c r="B78" s="123"/>
      <c r="C78" s="124"/>
      <c r="D78" s="125"/>
      <c r="E78" s="132"/>
      <c r="G78" s="133"/>
      <c r="H78" s="123"/>
      <c r="I78" s="124"/>
      <c r="J78" s="125"/>
      <c r="K78" s="132"/>
      <c r="M78" s="133"/>
      <c r="N78" s="224"/>
      <c r="O78" s="224"/>
      <c r="P78" s="225"/>
      <c r="Q78" s="132"/>
      <c r="S78" s="133"/>
      <c r="T78" s="325"/>
      <c r="U78" s="326"/>
      <c r="V78" s="327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5"/>
      <c r="AY78" s="146"/>
      <c r="AZ78" s="147"/>
      <c r="BA78" s="126"/>
      <c r="BB78" s="17"/>
      <c r="BC78" s="127"/>
      <c r="BD78" s="145"/>
      <c r="BE78" s="146"/>
      <c r="BF78" s="147"/>
      <c r="BG78" s="126"/>
      <c r="BH78" s="17"/>
      <c r="BI78" s="127"/>
      <c r="BJ78" s="145"/>
      <c r="BK78" s="146"/>
      <c r="BL78" s="147"/>
      <c r="BM78" s="63"/>
      <c r="BO78" s="64"/>
    </row>
    <row r="79" spans="1:67" x14ac:dyDescent="0.2">
      <c r="A79" s="19">
        <f ca="1">TODAY()</f>
        <v>44996</v>
      </c>
      <c r="B79" s="411">
        <v>2022</v>
      </c>
      <c r="C79" s="338"/>
      <c r="D79" s="339"/>
      <c r="E79" s="391">
        <v>2021</v>
      </c>
      <c r="F79" s="4"/>
      <c r="G79" s="392"/>
      <c r="H79" s="411">
        <v>2020</v>
      </c>
      <c r="I79" s="338"/>
      <c r="J79" s="339"/>
      <c r="K79" s="4">
        <v>2019</v>
      </c>
      <c r="L79" s="4"/>
      <c r="M79" s="392"/>
      <c r="N79" s="338">
        <v>2018</v>
      </c>
      <c r="O79" s="338"/>
      <c r="P79" s="339"/>
      <c r="Q79" s="391">
        <v>2017</v>
      </c>
      <c r="R79" s="4"/>
      <c r="S79" s="392"/>
      <c r="T79" s="328"/>
      <c r="U79" s="329"/>
      <c r="V79" s="330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87">
        <v>2004</v>
      </c>
      <c r="BE79" s="88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26" t="s">
        <v>262</v>
      </c>
      <c r="C80" s="227" t="s">
        <v>263</v>
      </c>
      <c r="D80" s="228" t="s">
        <v>264</v>
      </c>
      <c r="E80" s="391" t="s">
        <v>262</v>
      </c>
      <c r="F80" s="4" t="s">
        <v>263</v>
      </c>
      <c r="G80" s="392" t="s">
        <v>264</v>
      </c>
      <c r="H80" s="411" t="s">
        <v>262</v>
      </c>
      <c r="I80" s="338" t="s">
        <v>263</v>
      </c>
      <c r="J80" s="339" t="s">
        <v>264</v>
      </c>
      <c r="K80" s="391" t="s">
        <v>262</v>
      </c>
      <c r="L80" s="4" t="s">
        <v>263</v>
      </c>
      <c r="M80" s="392" t="s">
        <v>264</v>
      </c>
      <c r="N80" s="227" t="s">
        <v>262</v>
      </c>
      <c r="O80" s="227" t="s">
        <v>263</v>
      </c>
      <c r="P80" s="228" t="s">
        <v>264</v>
      </c>
      <c r="Q80" s="391" t="s">
        <v>262</v>
      </c>
      <c r="R80" s="4" t="s">
        <v>263</v>
      </c>
      <c r="S80" s="392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492">
        <v>6100</v>
      </c>
      <c r="C81" s="461" t="s">
        <v>5788</v>
      </c>
      <c r="D81" s="462">
        <v>28</v>
      </c>
      <c r="E81" s="248">
        <v>6155</v>
      </c>
      <c r="F81" s="35" t="s">
        <v>5040</v>
      </c>
      <c r="G81" s="249">
        <v>25</v>
      </c>
      <c r="H81" s="313">
        <v>5018</v>
      </c>
      <c r="I81" s="461" t="s">
        <v>4295</v>
      </c>
      <c r="J81" s="462">
        <v>37</v>
      </c>
      <c r="K81" s="248">
        <v>5520</v>
      </c>
      <c r="L81" s="35" t="s">
        <v>3538</v>
      </c>
      <c r="M81" s="249">
        <v>39</v>
      </c>
      <c r="N81" s="412">
        <v>5886</v>
      </c>
      <c r="O81" s="412" t="s">
        <v>2744</v>
      </c>
      <c r="P81" s="413">
        <v>47</v>
      </c>
      <c r="Q81" s="248">
        <v>5715</v>
      </c>
      <c r="R81" s="35" t="s">
        <v>2011</v>
      </c>
      <c r="S81" s="249">
        <v>56</v>
      </c>
      <c r="T81" s="313">
        <v>5595</v>
      </c>
      <c r="U81" s="314" t="s">
        <v>1373</v>
      </c>
      <c r="V81" s="315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439">
        <v>47</v>
      </c>
      <c r="C82" s="440" t="s">
        <v>5769</v>
      </c>
      <c r="D82" s="441">
        <v>14</v>
      </c>
      <c r="E82" s="132">
        <v>31</v>
      </c>
      <c r="F82" t="s">
        <v>5022</v>
      </c>
      <c r="G82" s="133">
        <v>31</v>
      </c>
      <c r="H82" s="307">
        <v>40</v>
      </c>
      <c r="I82" s="440" t="s">
        <v>4277</v>
      </c>
      <c r="J82" s="441">
        <v>40</v>
      </c>
      <c r="K82" s="132">
        <v>58</v>
      </c>
      <c r="L82" t="s">
        <v>3519</v>
      </c>
      <c r="M82" s="133">
        <v>54</v>
      </c>
      <c r="N82" s="308">
        <v>60</v>
      </c>
      <c r="O82" s="308" t="s">
        <v>2725</v>
      </c>
      <c r="P82" s="308">
        <v>50</v>
      </c>
      <c r="Q82" s="132">
        <v>43</v>
      </c>
      <c r="R82" t="s">
        <v>1992</v>
      </c>
      <c r="S82" s="133">
        <v>61</v>
      </c>
      <c r="T82" s="307">
        <v>37</v>
      </c>
      <c r="U82" s="308" t="s">
        <v>1239</v>
      </c>
      <c r="V82" s="309">
        <v>99</v>
      </c>
      <c r="W82" s="275">
        <v>32</v>
      </c>
      <c r="X82" s="275" t="s">
        <v>503</v>
      </c>
      <c r="Y82" s="275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439">
        <v>108</v>
      </c>
      <c r="C83" s="440" t="s">
        <v>5770</v>
      </c>
      <c r="D83" s="441">
        <v>16</v>
      </c>
      <c r="E83" s="132">
        <v>103</v>
      </c>
      <c r="F83" t="s">
        <v>5023</v>
      </c>
      <c r="G83" s="133">
        <v>21</v>
      </c>
      <c r="H83" s="439">
        <v>102</v>
      </c>
      <c r="I83" s="440" t="s">
        <v>4278</v>
      </c>
      <c r="J83" s="441">
        <v>38</v>
      </c>
      <c r="K83" s="132">
        <v>111</v>
      </c>
      <c r="L83" t="s">
        <v>3520</v>
      </c>
      <c r="M83" s="133">
        <v>32</v>
      </c>
      <c r="N83" s="308">
        <v>108</v>
      </c>
      <c r="O83" s="308" t="s">
        <v>2726</v>
      </c>
      <c r="P83" s="308">
        <v>31</v>
      </c>
      <c r="Q83" s="132">
        <v>112</v>
      </c>
      <c r="R83" t="s">
        <v>1993</v>
      </c>
      <c r="S83" s="133">
        <v>59</v>
      </c>
      <c r="T83" s="307">
        <v>97</v>
      </c>
      <c r="U83" s="308" t="s">
        <v>1240</v>
      </c>
      <c r="V83" s="309">
        <v>75</v>
      </c>
      <c r="W83" s="275">
        <v>74</v>
      </c>
      <c r="X83" s="275" t="s">
        <v>504</v>
      </c>
      <c r="Y83" s="275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439">
        <v>103</v>
      </c>
      <c r="C84" s="440" t="s">
        <v>5771</v>
      </c>
      <c r="D84" s="441">
        <v>16</v>
      </c>
      <c r="E84" s="132">
        <v>148</v>
      </c>
      <c r="F84" t="s">
        <v>5024</v>
      </c>
      <c r="G84" s="133">
        <v>18</v>
      </c>
      <c r="H84" s="439">
        <v>106</v>
      </c>
      <c r="I84" s="440" t="s">
        <v>4279</v>
      </c>
      <c r="J84" s="441">
        <v>26</v>
      </c>
      <c r="K84" s="132">
        <v>123</v>
      </c>
      <c r="L84" t="s">
        <v>3521</v>
      </c>
      <c r="M84" s="133">
        <v>35</v>
      </c>
      <c r="N84" s="308">
        <v>123</v>
      </c>
      <c r="O84" s="308" t="s">
        <v>2727</v>
      </c>
      <c r="P84" s="308">
        <v>48</v>
      </c>
      <c r="Q84" s="132">
        <v>146</v>
      </c>
      <c r="R84" t="s">
        <v>1994</v>
      </c>
      <c r="S84" s="133">
        <v>55</v>
      </c>
      <c r="T84" s="307">
        <v>154</v>
      </c>
      <c r="U84" s="308" t="s">
        <v>1241</v>
      </c>
      <c r="V84" s="309">
        <v>86</v>
      </c>
      <c r="W84" s="275">
        <v>124</v>
      </c>
      <c r="X84" s="275" t="s">
        <v>505</v>
      </c>
      <c r="Y84" s="275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439">
        <v>71</v>
      </c>
      <c r="C85" s="440" t="s">
        <v>5772</v>
      </c>
      <c r="D85" s="441">
        <v>19</v>
      </c>
      <c r="E85" s="132">
        <v>78</v>
      </c>
      <c r="F85" t="s">
        <v>5025</v>
      </c>
      <c r="G85" s="133">
        <v>25</v>
      </c>
      <c r="H85" s="439">
        <v>63</v>
      </c>
      <c r="I85" s="440" t="s">
        <v>4280</v>
      </c>
      <c r="J85" s="441">
        <v>28</v>
      </c>
      <c r="K85" s="132">
        <v>75</v>
      </c>
      <c r="L85" t="s">
        <v>3522</v>
      </c>
      <c r="M85" s="133">
        <v>50</v>
      </c>
      <c r="N85" s="308">
        <v>70</v>
      </c>
      <c r="O85" s="308" t="s">
        <v>2728</v>
      </c>
      <c r="P85" s="308">
        <v>49</v>
      </c>
      <c r="Q85" s="132">
        <v>79</v>
      </c>
      <c r="R85" t="s">
        <v>1995</v>
      </c>
      <c r="S85" s="133">
        <v>52</v>
      </c>
      <c r="T85" s="307">
        <v>78</v>
      </c>
      <c r="U85" s="308" t="s">
        <v>1242</v>
      </c>
      <c r="V85" s="309">
        <v>80</v>
      </c>
      <c r="W85" s="275">
        <v>73</v>
      </c>
      <c r="X85" s="275" t="s">
        <v>506</v>
      </c>
      <c r="Y85" s="275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439">
        <v>222</v>
      </c>
      <c r="C86" s="440" t="s">
        <v>5773</v>
      </c>
      <c r="D86" s="441">
        <v>22</v>
      </c>
      <c r="E86" s="132">
        <v>283</v>
      </c>
      <c r="F86" t="s">
        <v>5026</v>
      </c>
      <c r="G86" s="133">
        <v>23</v>
      </c>
      <c r="H86" s="439">
        <v>228</v>
      </c>
      <c r="I86" s="440" t="s">
        <v>4281</v>
      </c>
      <c r="J86" s="441">
        <v>23</v>
      </c>
      <c r="K86" s="132">
        <v>222</v>
      </c>
      <c r="L86" t="s">
        <v>3523</v>
      </c>
      <c r="M86" s="133">
        <v>28</v>
      </c>
      <c r="N86" s="308">
        <v>249</v>
      </c>
      <c r="O86" s="308" t="s">
        <v>2729</v>
      </c>
      <c r="P86" s="308">
        <v>36</v>
      </c>
      <c r="Q86" s="132">
        <v>242</v>
      </c>
      <c r="R86" t="s">
        <v>1996</v>
      </c>
      <c r="S86" s="133">
        <v>44</v>
      </c>
      <c r="T86" s="307">
        <v>300</v>
      </c>
      <c r="U86" s="308" t="s">
        <v>1243</v>
      </c>
      <c r="V86" s="309">
        <v>64</v>
      </c>
      <c r="W86" s="275">
        <v>246</v>
      </c>
      <c r="X86" s="275" t="s">
        <v>507</v>
      </c>
      <c r="Y86" s="275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439">
        <v>107</v>
      </c>
      <c r="C87" s="440" t="s">
        <v>5774</v>
      </c>
      <c r="D87" s="441">
        <v>22</v>
      </c>
      <c r="E87" s="132">
        <v>109</v>
      </c>
      <c r="F87" t="s">
        <v>5027</v>
      </c>
      <c r="G87" s="133">
        <v>22</v>
      </c>
      <c r="H87" s="439">
        <v>115</v>
      </c>
      <c r="I87" s="440" t="s">
        <v>4282</v>
      </c>
      <c r="J87" s="441">
        <v>34</v>
      </c>
      <c r="K87" s="132">
        <v>149</v>
      </c>
      <c r="L87" t="s">
        <v>3524</v>
      </c>
      <c r="M87" s="133">
        <v>32</v>
      </c>
      <c r="N87" s="308">
        <v>143</v>
      </c>
      <c r="O87" s="308" t="s">
        <v>2730</v>
      </c>
      <c r="P87" s="308">
        <v>44</v>
      </c>
      <c r="Q87" s="132">
        <v>136</v>
      </c>
      <c r="R87" t="s">
        <v>1997</v>
      </c>
      <c r="S87" s="133">
        <v>61</v>
      </c>
      <c r="T87" s="307">
        <v>138</v>
      </c>
      <c r="U87" s="308" t="s">
        <v>1244</v>
      </c>
      <c r="V87" s="309">
        <v>82</v>
      </c>
      <c r="W87" s="275">
        <v>117</v>
      </c>
      <c r="X87" s="275" t="s">
        <v>508</v>
      </c>
      <c r="Y87" s="275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439">
        <v>68</v>
      </c>
      <c r="C88" s="440" t="s">
        <v>5775</v>
      </c>
      <c r="D88" s="441">
        <v>8</v>
      </c>
      <c r="E88" s="132">
        <v>71</v>
      </c>
      <c r="F88" t="s">
        <v>5028</v>
      </c>
      <c r="G88" s="133">
        <v>15</v>
      </c>
      <c r="H88" s="439">
        <v>73</v>
      </c>
      <c r="I88" s="440" t="s">
        <v>4283</v>
      </c>
      <c r="J88" s="441">
        <v>22</v>
      </c>
      <c r="K88" s="132">
        <v>83</v>
      </c>
      <c r="L88" t="s">
        <v>3525</v>
      </c>
      <c r="M88" s="133">
        <v>20</v>
      </c>
      <c r="N88" s="308">
        <v>97</v>
      </c>
      <c r="O88" s="308" t="s">
        <v>2731</v>
      </c>
      <c r="P88" s="308">
        <v>31</v>
      </c>
      <c r="Q88" s="132">
        <v>78</v>
      </c>
      <c r="R88" t="s">
        <v>1998</v>
      </c>
      <c r="S88" s="133">
        <v>35</v>
      </c>
      <c r="T88" s="307">
        <v>82</v>
      </c>
      <c r="U88" s="308" t="s">
        <v>1245</v>
      </c>
      <c r="V88" s="309">
        <v>62</v>
      </c>
      <c r="W88" s="275">
        <v>69</v>
      </c>
      <c r="X88" s="275" t="s">
        <v>509</v>
      </c>
      <c r="Y88" s="275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439">
        <v>231</v>
      </c>
      <c r="C89" s="440" t="s">
        <v>5776</v>
      </c>
      <c r="D89" s="441">
        <v>14</v>
      </c>
      <c r="E89" s="132">
        <v>223</v>
      </c>
      <c r="F89" t="s">
        <v>5029</v>
      </c>
      <c r="G89" s="133">
        <v>21</v>
      </c>
      <c r="H89" s="439">
        <v>204</v>
      </c>
      <c r="I89" s="440" t="s">
        <v>4284</v>
      </c>
      <c r="J89" s="441">
        <v>28</v>
      </c>
      <c r="K89" s="132">
        <v>242</v>
      </c>
      <c r="L89" t="s">
        <v>3526</v>
      </c>
      <c r="M89" s="133">
        <v>25</v>
      </c>
      <c r="N89" s="308">
        <v>257</v>
      </c>
      <c r="O89" s="308" t="s">
        <v>2732</v>
      </c>
      <c r="P89" s="308">
        <v>45</v>
      </c>
      <c r="Q89" s="132">
        <v>239</v>
      </c>
      <c r="R89" t="s">
        <v>1999</v>
      </c>
      <c r="S89" s="133">
        <v>46</v>
      </c>
      <c r="T89" s="307">
        <v>209</v>
      </c>
      <c r="U89" s="308" t="s">
        <v>1246</v>
      </c>
      <c r="V89" s="309">
        <v>60</v>
      </c>
      <c r="W89" s="275">
        <v>215</v>
      </c>
      <c r="X89" s="275" t="s">
        <v>510</v>
      </c>
      <c r="Y89" s="275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439">
        <v>39</v>
      </c>
      <c r="C90" s="440" t="s">
        <v>5777</v>
      </c>
      <c r="D90" s="441">
        <v>16</v>
      </c>
      <c r="E90" s="132">
        <v>31</v>
      </c>
      <c r="F90" t="s">
        <v>5030</v>
      </c>
      <c r="G90" s="133">
        <v>20</v>
      </c>
      <c r="H90" s="439">
        <v>35</v>
      </c>
      <c r="I90" s="440" t="s">
        <v>4285</v>
      </c>
      <c r="J90" s="441">
        <v>31</v>
      </c>
      <c r="K90" s="132">
        <v>49</v>
      </c>
      <c r="L90" t="s">
        <v>3527</v>
      </c>
      <c r="M90" s="133">
        <v>41</v>
      </c>
      <c r="N90" s="308">
        <v>45</v>
      </c>
      <c r="O90" s="308" t="s">
        <v>2733</v>
      </c>
      <c r="P90" s="308">
        <v>18</v>
      </c>
      <c r="Q90" s="132">
        <v>55</v>
      </c>
      <c r="R90" t="s">
        <v>2000</v>
      </c>
      <c r="S90" s="133">
        <v>46</v>
      </c>
      <c r="T90" s="307">
        <v>33</v>
      </c>
      <c r="U90" s="308" t="s">
        <v>1247</v>
      </c>
      <c r="V90" s="309">
        <v>86</v>
      </c>
      <c r="W90" s="275">
        <v>28</v>
      </c>
      <c r="X90" s="275" t="s">
        <v>511</v>
      </c>
      <c r="Y90" s="275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439">
        <v>3680</v>
      </c>
      <c r="C91" s="440" t="s">
        <v>5778</v>
      </c>
      <c r="D91" s="441">
        <v>36</v>
      </c>
      <c r="E91" s="132">
        <v>3536</v>
      </c>
      <c r="F91" t="s">
        <v>5031</v>
      </c>
      <c r="G91" s="133">
        <v>30</v>
      </c>
      <c r="H91" s="439">
        <v>2718</v>
      </c>
      <c r="I91" s="440" t="s">
        <v>4286</v>
      </c>
      <c r="J91" s="441">
        <v>43</v>
      </c>
      <c r="K91" s="132">
        <v>2981</v>
      </c>
      <c r="L91" t="s">
        <v>3528</v>
      </c>
      <c r="M91" s="133">
        <v>45</v>
      </c>
      <c r="N91" s="308">
        <v>3238</v>
      </c>
      <c r="O91" s="308" t="s">
        <v>2734</v>
      </c>
      <c r="P91" s="308">
        <v>53</v>
      </c>
      <c r="Q91" s="132">
        <v>3015</v>
      </c>
      <c r="R91" t="s">
        <v>2001</v>
      </c>
      <c r="S91" s="133">
        <v>61</v>
      </c>
      <c r="T91" s="307">
        <v>2845</v>
      </c>
      <c r="U91" s="308" t="s">
        <v>1248</v>
      </c>
      <c r="V91" s="309">
        <v>82</v>
      </c>
      <c r="W91" s="275">
        <v>2574</v>
      </c>
      <c r="X91" s="275" t="s">
        <v>512</v>
      </c>
      <c r="Y91" s="275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439">
        <v>147</v>
      </c>
      <c r="C92" s="440" t="s">
        <v>5779</v>
      </c>
      <c r="D92" s="441">
        <v>10</v>
      </c>
      <c r="E92" s="132">
        <v>159</v>
      </c>
      <c r="F92" t="s">
        <v>5032</v>
      </c>
      <c r="G92" s="133">
        <v>23</v>
      </c>
      <c r="H92" s="439">
        <v>174</v>
      </c>
      <c r="I92" s="440" t="s">
        <v>4287</v>
      </c>
      <c r="J92" s="441">
        <v>31</v>
      </c>
      <c r="K92" s="132">
        <v>162</v>
      </c>
      <c r="L92" t="s">
        <v>3529</v>
      </c>
      <c r="M92" s="133">
        <v>28</v>
      </c>
      <c r="N92" s="308">
        <v>157</v>
      </c>
      <c r="O92" s="308" t="s">
        <v>2735</v>
      </c>
      <c r="P92" s="308">
        <v>34</v>
      </c>
      <c r="Q92" s="132">
        <v>190</v>
      </c>
      <c r="R92" t="s">
        <v>2002</v>
      </c>
      <c r="S92" s="133">
        <v>45</v>
      </c>
      <c r="T92" s="307">
        <v>185</v>
      </c>
      <c r="U92" s="308" t="s">
        <v>1249</v>
      </c>
      <c r="V92" s="309">
        <v>48</v>
      </c>
      <c r="W92" s="275">
        <v>176</v>
      </c>
      <c r="X92" s="275" t="s">
        <v>513</v>
      </c>
      <c r="Y92" s="275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x14ac:dyDescent="0.2">
      <c r="A93" s="20" t="s">
        <v>31</v>
      </c>
      <c r="B93" s="439">
        <v>12</v>
      </c>
      <c r="C93" s="440" t="s">
        <v>5780</v>
      </c>
      <c r="D93" s="441">
        <v>32</v>
      </c>
      <c r="E93" s="132">
        <v>20</v>
      </c>
      <c r="F93" t="s">
        <v>5033</v>
      </c>
      <c r="G93" s="133">
        <v>47</v>
      </c>
      <c r="H93" s="439">
        <v>13</v>
      </c>
      <c r="I93" s="440" t="s">
        <v>4288</v>
      </c>
      <c r="J93" s="441">
        <v>166</v>
      </c>
      <c r="K93" s="132">
        <v>13</v>
      </c>
      <c r="L93" t="s">
        <v>3530</v>
      </c>
      <c r="M93" s="133">
        <v>97</v>
      </c>
      <c r="N93" s="308">
        <v>6</v>
      </c>
      <c r="O93" s="308" t="s">
        <v>2736</v>
      </c>
      <c r="P93" s="308">
        <v>130</v>
      </c>
      <c r="Q93" s="132">
        <v>10</v>
      </c>
      <c r="R93" t="s">
        <v>2003</v>
      </c>
      <c r="S93" s="133">
        <v>148</v>
      </c>
      <c r="T93" s="307">
        <v>19</v>
      </c>
      <c r="U93" s="308" t="s">
        <v>1250</v>
      </c>
      <c r="V93" s="309">
        <v>132</v>
      </c>
      <c r="W93" s="275">
        <v>10</v>
      </c>
      <c r="X93" s="275" t="s">
        <v>514</v>
      </c>
      <c r="Y93" s="275">
        <v>156</v>
      </c>
      <c r="Z93" s="81">
        <v>6</v>
      </c>
      <c r="AA93" s="82">
        <v>543433</v>
      </c>
      <c r="AB93" s="83">
        <v>198</v>
      </c>
      <c r="AC93" s="63">
        <v>13</v>
      </c>
      <c r="AD93" s="14">
        <v>480882</v>
      </c>
      <c r="AE93" s="64">
        <v>123</v>
      </c>
      <c r="AF93" s="81">
        <v>17</v>
      </c>
      <c r="AG93" s="82">
        <v>469194</v>
      </c>
      <c r="AH93" s="83">
        <v>225</v>
      </c>
      <c r="AI93" s="63">
        <v>7</v>
      </c>
      <c r="AJ93" s="14">
        <v>528714</v>
      </c>
      <c r="AK93" s="64">
        <v>139</v>
      </c>
      <c r="AL93" s="81">
        <v>10</v>
      </c>
      <c r="AM93" s="82">
        <v>1007590</v>
      </c>
      <c r="AN93" s="83">
        <v>240</v>
      </c>
      <c r="AO93" s="63">
        <v>5</v>
      </c>
      <c r="AP93" s="14">
        <v>489640</v>
      </c>
      <c r="AQ93" s="64">
        <v>123</v>
      </c>
      <c r="AR93" s="81">
        <v>9</v>
      </c>
      <c r="AS93" s="82">
        <v>792295</v>
      </c>
      <c r="AT93" s="83">
        <v>139</v>
      </c>
      <c r="AU93" s="63">
        <v>12</v>
      </c>
      <c r="AV93" s="14">
        <v>637167</v>
      </c>
      <c r="AW93" s="64">
        <v>106</v>
      </c>
      <c r="AX93" s="81">
        <v>12</v>
      </c>
      <c r="AY93" s="82">
        <v>673808</v>
      </c>
      <c r="AZ93" s="83">
        <v>126</v>
      </c>
      <c r="BA93" s="63">
        <v>12</v>
      </c>
      <c r="BB93" s="14">
        <v>605925</v>
      </c>
      <c r="BC93" s="64">
        <v>117</v>
      </c>
      <c r="BD93" s="81">
        <v>14</v>
      </c>
      <c r="BE93" s="82">
        <v>742707</v>
      </c>
      <c r="BF93" s="83">
        <v>146</v>
      </c>
      <c r="BG93" s="63">
        <v>10</v>
      </c>
      <c r="BH93" s="14">
        <v>620570</v>
      </c>
      <c r="BI93" s="64">
        <v>140</v>
      </c>
      <c r="BJ93" s="81">
        <v>17</v>
      </c>
      <c r="BK93" s="82">
        <v>657747</v>
      </c>
      <c r="BL93" s="83">
        <v>89</v>
      </c>
      <c r="BM93" s="63">
        <v>6</v>
      </c>
      <c r="BN93" s="14">
        <v>620250</v>
      </c>
      <c r="BO93" s="64">
        <v>62</v>
      </c>
    </row>
    <row r="94" spans="1:67" x14ac:dyDescent="0.2">
      <c r="A94" s="20" t="s">
        <v>3654</v>
      </c>
      <c r="B94" s="439">
        <v>65</v>
      </c>
      <c r="C94" s="440" t="s">
        <v>5781</v>
      </c>
      <c r="D94" s="441">
        <v>15</v>
      </c>
      <c r="E94" s="132">
        <v>88</v>
      </c>
      <c r="F94" t="s">
        <v>5034</v>
      </c>
      <c r="G94" s="133">
        <v>15</v>
      </c>
      <c r="H94" s="439">
        <v>57</v>
      </c>
      <c r="I94" s="440" t="s">
        <v>4289</v>
      </c>
      <c r="J94" s="441">
        <v>35</v>
      </c>
      <c r="K94" s="132">
        <v>73</v>
      </c>
      <c r="L94" t="s">
        <v>3531</v>
      </c>
      <c r="M94" s="133">
        <v>46</v>
      </c>
      <c r="N94" s="308">
        <v>83</v>
      </c>
      <c r="O94" s="308" t="s">
        <v>2739</v>
      </c>
      <c r="P94" s="308">
        <v>71</v>
      </c>
      <c r="Q94" s="132">
        <v>90</v>
      </c>
      <c r="R94" t="s">
        <v>2006</v>
      </c>
      <c r="S94" s="133">
        <v>75</v>
      </c>
      <c r="T94" s="307">
        <v>84</v>
      </c>
      <c r="U94" s="308" t="s">
        <v>1253</v>
      </c>
      <c r="V94" s="309">
        <v>75</v>
      </c>
      <c r="W94" s="275">
        <v>54</v>
      </c>
      <c r="X94" s="275" t="s">
        <v>517</v>
      </c>
      <c r="Y94" s="275">
        <v>178</v>
      </c>
      <c r="Z94" s="81">
        <v>53</v>
      </c>
      <c r="AA94" s="82">
        <v>144662</v>
      </c>
      <c r="AB94" s="83">
        <v>183</v>
      </c>
      <c r="AC94" s="63">
        <v>59</v>
      </c>
      <c r="AD94" s="14">
        <v>122672</v>
      </c>
      <c r="AE94" s="64">
        <v>103</v>
      </c>
      <c r="AF94" s="81">
        <v>50</v>
      </c>
      <c r="AG94" s="82">
        <v>120992</v>
      </c>
      <c r="AH94" s="83">
        <v>123</v>
      </c>
      <c r="AI94" s="63">
        <v>31</v>
      </c>
      <c r="AJ94" s="14">
        <v>134522</v>
      </c>
      <c r="AK94" s="64">
        <v>228</v>
      </c>
      <c r="AL94" s="81">
        <v>35</v>
      </c>
      <c r="AM94" s="82">
        <v>162840</v>
      </c>
      <c r="AN94" s="83">
        <v>92</v>
      </c>
      <c r="AO94" s="63">
        <v>29</v>
      </c>
      <c r="AP94" s="14">
        <v>201788</v>
      </c>
      <c r="AQ94" s="64">
        <v>78</v>
      </c>
      <c r="AR94" s="81">
        <v>47</v>
      </c>
      <c r="AS94" s="82">
        <v>160407</v>
      </c>
      <c r="AT94" s="83">
        <v>88</v>
      </c>
      <c r="AU94" s="63">
        <v>46</v>
      </c>
      <c r="AV94" s="14">
        <v>187657</v>
      </c>
      <c r="AW94" s="64">
        <v>111</v>
      </c>
      <c r="AX94" s="81">
        <v>54</v>
      </c>
      <c r="AY94" s="82">
        <v>171623</v>
      </c>
      <c r="AZ94" s="83">
        <v>86</v>
      </c>
      <c r="BA94" s="63">
        <v>59</v>
      </c>
      <c r="BB94" s="14">
        <v>168796</v>
      </c>
      <c r="BC94" s="64">
        <v>36</v>
      </c>
      <c r="BD94" s="81">
        <v>27</v>
      </c>
      <c r="BE94" s="82">
        <v>129025</v>
      </c>
      <c r="BF94" s="83">
        <v>39</v>
      </c>
      <c r="BG94" s="63">
        <v>35</v>
      </c>
      <c r="BH94" s="14">
        <v>121192</v>
      </c>
      <c r="BI94" s="64">
        <v>53</v>
      </c>
      <c r="BJ94" s="81">
        <v>39</v>
      </c>
      <c r="BK94" s="82">
        <v>110027</v>
      </c>
      <c r="BL94" s="83">
        <v>59</v>
      </c>
      <c r="BM94" s="63">
        <v>29</v>
      </c>
      <c r="BN94" s="14">
        <v>104722</v>
      </c>
      <c r="BO94" s="64">
        <v>66</v>
      </c>
    </row>
    <row r="95" spans="1:67" x14ac:dyDescent="0.2">
      <c r="A95" s="20" t="s">
        <v>32</v>
      </c>
      <c r="B95" s="439">
        <v>82</v>
      </c>
      <c r="C95" s="440" t="s">
        <v>5782</v>
      </c>
      <c r="D95" s="441">
        <v>12</v>
      </c>
      <c r="E95" s="132">
        <v>99</v>
      </c>
      <c r="F95" t="s">
        <v>5035</v>
      </c>
      <c r="G95" s="133">
        <v>20</v>
      </c>
      <c r="H95" s="439">
        <v>96</v>
      </c>
      <c r="I95" s="440" t="s">
        <v>4290</v>
      </c>
      <c r="J95" s="441">
        <v>31</v>
      </c>
      <c r="K95" s="132">
        <v>92</v>
      </c>
      <c r="L95" t="s">
        <v>3532</v>
      </c>
      <c r="M95" s="133">
        <v>31</v>
      </c>
      <c r="N95" s="308">
        <v>90</v>
      </c>
      <c r="O95" s="308" t="s">
        <v>2737</v>
      </c>
      <c r="P95" s="308">
        <v>40</v>
      </c>
      <c r="Q95" s="132">
        <v>107</v>
      </c>
      <c r="R95" t="s">
        <v>2004</v>
      </c>
      <c r="S95" s="133">
        <v>46</v>
      </c>
      <c r="T95" s="307">
        <v>104</v>
      </c>
      <c r="U95" s="308" t="s">
        <v>1251</v>
      </c>
      <c r="V95" s="309">
        <v>74</v>
      </c>
      <c r="W95" s="275">
        <v>89</v>
      </c>
      <c r="X95" s="275" t="s">
        <v>515</v>
      </c>
      <c r="Y95" s="275">
        <v>79</v>
      </c>
      <c r="Z95" s="81">
        <v>90</v>
      </c>
      <c r="AA95" s="82">
        <v>321310</v>
      </c>
      <c r="AB95" s="83">
        <v>69</v>
      </c>
      <c r="AC95" s="63">
        <v>102</v>
      </c>
      <c r="AD95" s="14">
        <v>287174</v>
      </c>
      <c r="AE95" s="64">
        <v>87</v>
      </c>
      <c r="AF95" s="81">
        <v>82</v>
      </c>
      <c r="AG95" s="82">
        <v>278115</v>
      </c>
      <c r="AH95" s="83">
        <v>141</v>
      </c>
      <c r="AI95" s="63">
        <v>58</v>
      </c>
      <c r="AJ95" s="14">
        <v>304426</v>
      </c>
      <c r="AK95" s="64">
        <v>104</v>
      </c>
      <c r="AL95" s="81">
        <v>92</v>
      </c>
      <c r="AM95" s="82">
        <v>309521</v>
      </c>
      <c r="AN95" s="83">
        <v>113</v>
      </c>
      <c r="AO95" s="63">
        <v>45</v>
      </c>
      <c r="AP95" s="14">
        <v>319983</v>
      </c>
      <c r="AQ95" s="64">
        <v>103</v>
      </c>
      <c r="AR95" s="81">
        <v>62</v>
      </c>
      <c r="AS95" s="82">
        <v>363392</v>
      </c>
      <c r="AT95" s="83">
        <v>117</v>
      </c>
      <c r="AU95" s="63">
        <v>84</v>
      </c>
      <c r="AV95" s="14">
        <v>334281</v>
      </c>
      <c r="AW95" s="64">
        <v>82</v>
      </c>
      <c r="AX95" s="81">
        <v>109</v>
      </c>
      <c r="AY95" s="82">
        <v>344706</v>
      </c>
      <c r="AZ95" s="83">
        <v>126</v>
      </c>
      <c r="BA95" s="63">
        <v>97</v>
      </c>
      <c r="BB95" s="14">
        <v>335295</v>
      </c>
      <c r="BC95" s="64">
        <v>90</v>
      </c>
      <c r="BD95" s="81">
        <v>73</v>
      </c>
      <c r="BE95" s="82">
        <v>317841</v>
      </c>
      <c r="BF95" s="83">
        <v>56</v>
      </c>
      <c r="BG95" s="63">
        <v>70</v>
      </c>
      <c r="BH95" s="14">
        <v>281599</v>
      </c>
      <c r="BI95" s="64">
        <v>50</v>
      </c>
      <c r="BJ95" s="81">
        <v>87</v>
      </c>
      <c r="BK95" s="82">
        <v>259233</v>
      </c>
      <c r="BL95" s="83">
        <v>130</v>
      </c>
      <c r="BM95" s="63">
        <v>79</v>
      </c>
      <c r="BN95" s="14">
        <v>294956</v>
      </c>
      <c r="BO95" s="64">
        <v>186</v>
      </c>
    </row>
    <row r="96" spans="1:67" x14ac:dyDescent="0.2">
      <c r="A96" s="20" t="s">
        <v>33</v>
      </c>
      <c r="B96" s="439">
        <v>119</v>
      </c>
      <c r="C96" s="440" t="s">
        <v>5783</v>
      </c>
      <c r="D96" s="441">
        <v>19</v>
      </c>
      <c r="E96" s="132">
        <v>129</v>
      </c>
      <c r="F96" t="s">
        <v>5036</v>
      </c>
      <c r="G96" s="133">
        <v>26</v>
      </c>
      <c r="H96" s="439">
        <v>107</v>
      </c>
      <c r="I96" s="440" t="s">
        <v>4291</v>
      </c>
      <c r="J96" s="441">
        <v>39</v>
      </c>
      <c r="K96" s="132">
        <v>110</v>
      </c>
      <c r="L96" t="s">
        <v>3533</v>
      </c>
      <c r="M96" s="133">
        <v>33</v>
      </c>
      <c r="N96" s="308">
        <v>129</v>
      </c>
      <c r="O96" s="308" t="s">
        <v>2738</v>
      </c>
      <c r="P96" s="308">
        <v>39</v>
      </c>
      <c r="Q96" s="132">
        <v>122</v>
      </c>
      <c r="R96" t="s">
        <v>2005</v>
      </c>
      <c r="S96" s="133">
        <v>52</v>
      </c>
      <c r="T96" s="307">
        <v>121</v>
      </c>
      <c r="U96" s="308" t="s">
        <v>1252</v>
      </c>
      <c r="V96" s="309">
        <v>84</v>
      </c>
      <c r="W96" s="275">
        <v>125</v>
      </c>
      <c r="X96" s="275" t="s">
        <v>516</v>
      </c>
      <c r="Y96" s="275">
        <v>85</v>
      </c>
      <c r="Z96" s="81">
        <v>102</v>
      </c>
      <c r="AA96" s="82">
        <v>119724</v>
      </c>
      <c r="AB96" s="83">
        <v>84</v>
      </c>
      <c r="AC96" s="63">
        <v>93</v>
      </c>
      <c r="AD96" s="14">
        <v>124775</v>
      </c>
      <c r="AE96" s="64">
        <v>79</v>
      </c>
      <c r="AF96" s="81">
        <v>100</v>
      </c>
      <c r="AG96" s="82">
        <v>100087</v>
      </c>
      <c r="AH96" s="83">
        <v>108</v>
      </c>
      <c r="AI96" s="63">
        <v>70</v>
      </c>
      <c r="AJ96" s="14">
        <v>112624</v>
      </c>
      <c r="AK96" s="64">
        <v>106</v>
      </c>
      <c r="AL96" s="81">
        <v>96</v>
      </c>
      <c r="AM96" s="82">
        <v>140704</v>
      </c>
      <c r="AN96" s="83">
        <v>115</v>
      </c>
      <c r="AO96" s="63">
        <v>71</v>
      </c>
      <c r="AP96" s="14">
        <v>127311</v>
      </c>
      <c r="AQ96" s="64">
        <v>94</v>
      </c>
      <c r="AR96" s="81">
        <v>69</v>
      </c>
      <c r="AS96" s="82">
        <v>165438</v>
      </c>
      <c r="AT96" s="83">
        <v>121</v>
      </c>
      <c r="AU96" s="63">
        <v>112</v>
      </c>
      <c r="AV96" s="14">
        <v>164439</v>
      </c>
      <c r="AW96" s="64">
        <v>72</v>
      </c>
      <c r="AX96" s="81">
        <v>93</v>
      </c>
      <c r="AY96" s="82">
        <v>161141</v>
      </c>
      <c r="AZ96" s="83">
        <v>62</v>
      </c>
      <c r="BA96" s="63">
        <v>119</v>
      </c>
      <c r="BB96" s="14">
        <v>157645</v>
      </c>
      <c r="BC96" s="64">
        <v>45</v>
      </c>
      <c r="BD96" s="81">
        <v>113</v>
      </c>
      <c r="BE96" s="82">
        <v>148507</v>
      </c>
      <c r="BF96" s="83">
        <v>50</v>
      </c>
      <c r="BG96" s="63">
        <v>115</v>
      </c>
      <c r="BH96" s="14">
        <v>138065</v>
      </c>
      <c r="BI96" s="64">
        <v>50</v>
      </c>
      <c r="BJ96" s="81">
        <v>105</v>
      </c>
      <c r="BK96" s="82">
        <v>119079</v>
      </c>
      <c r="BL96" s="83">
        <v>66</v>
      </c>
      <c r="BM96" s="63">
        <v>102</v>
      </c>
      <c r="BN96" s="14">
        <v>120381</v>
      </c>
      <c r="BO96" s="64">
        <v>70</v>
      </c>
    </row>
    <row r="97" spans="1:67" x14ac:dyDescent="0.2">
      <c r="A97" s="20" t="s">
        <v>35</v>
      </c>
      <c r="B97" s="439">
        <v>420</v>
      </c>
      <c r="C97" s="440" t="s">
        <v>5784</v>
      </c>
      <c r="D97" s="441">
        <v>14</v>
      </c>
      <c r="E97" s="132">
        <v>426</v>
      </c>
      <c r="F97" t="s">
        <v>5037</v>
      </c>
      <c r="G97" s="133">
        <v>14</v>
      </c>
      <c r="H97" s="439">
        <v>359</v>
      </c>
      <c r="I97" s="440" t="s">
        <v>1546</v>
      </c>
      <c r="J97" s="441">
        <v>32</v>
      </c>
      <c r="K97" s="132">
        <v>377</v>
      </c>
      <c r="L97" t="s">
        <v>3534</v>
      </c>
      <c r="M97" s="133">
        <v>24</v>
      </c>
      <c r="N97" s="308">
        <v>384</v>
      </c>
      <c r="O97" s="308" t="s">
        <v>2740</v>
      </c>
      <c r="P97" s="308">
        <v>29</v>
      </c>
      <c r="Q97" s="132">
        <v>403</v>
      </c>
      <c r="R97" t="s">
        <v>2007</v>
      </c>
      <c r="S97" s="133">
        <v>39</v>
      </c>
      <c r="T97" s="307">
        <v>431</v>
      </c>
      <c r="U97" s="308" t="s">
        <v>1254</v>
      </c>
      <c r="V97" s="309">
        <v>55</v>
      </c>
      <c r="W97" s="275">
        <v>421</v>
      </c>
      <c r="X97" s="275" t="s">
        <v>518</v>
      </c>
      <c r="Y97" s="275">
        <v>57</v>
      </c>
      <c r="Z97" s="81">
        <v>331</v>
      </c>
      <c r="AA97" s="82">
        <v>208156</v>
      </c>
      <c r="AB97" s="83">
        <v>73</v>
      </c>
      <c r="AC97" s="63">
        <v>352</v>
      </c>
      <c r="AD97" s="14">
        <v>216098</v>
      </c>
      <c r="AE97" s="64">
        <v>82</v>
      </c>
      <c r="AF97" s="81">
        <v>276</v>
      </c>
      <c r="AG97" s="82">
        <v>189186</v>
      </c>
      <c r="AH97" s="83">
        <v>86</v>
      </c>
      <c r="AI97" s="63">
        <v>235</v>
      </c>
      <c r="AJ97" s="14">
        <v>197129</v>
      </c>
      <c r="AK97" s="64">
        <v>94</v>
      </c>
      <c r="AL97" s="81">
        <v>285</v>
      </c>
      <c r="AM97" s="82">
        <v>209631</v>
      </c>
      <c r="AN97" s="83">
        <v>78</v>
      </c>
      <c r="AO97" s="63">
        <v>233</v>
      </c>
      <c r="AP97" s="14">
        <v>205578</v>
      </c>
      <c r="AQ97" s="64">
        <v>85</v>
      </c>
      <c r="AR97" s="81">
        <v>263</v>
      </c>
      <c r="AS97" s="82">
        <v>228498</v>
      </c>
      <c r="AT97" s="83">
        <v>81</v>
      </c>
      <c r="AU97" s="63">
        <v>370</v>
      </c>
      <c r="AV97" s="14">
        <v>234373</v>
      </c>
      <c r="AW97" s="64">
        <v>73</v>
      </c>
      <c r="AX97" s="81">
        <v>332</v>
      </c>
      <c r="AY97" s="82">
        <v>226206</v>
      </c>
      <c r="AZ97" s="83">
        <v>60</v>
      </c>
      <c r="BA97" s="63">
        <v>343</v>
      </c>
      <c r="BB97" s="14">
        <v>228356</v>
      </c>
      <c r="BC97" s="64">
        <v>46</v>
      </c>
      <c r="BD97" s="81">
        <v>310</v>
      </c>
      <c r="BE97" s="82">
        <v>213516</v>
      </c>
      <c r="BF97" s="83">
        <v>35</v>
      </c>
      <c r="BG97" s="63">
        <v>326</v>
      </c>
      <c r="BH97" s="14">
        <v>188057</v>
      </c>
      <c r="BI97" s="64">
        <v>44</v>
      </c>
      <c r="BJ97" s="81">
        <v>318</v>
      </c>
      <c r="BK97" s="82">
        <v>172667</v>
      </c>
      <c r="BL97" s="83">
        <v>49</v>
      </c>
      <c r="BM97" s="63">
        <v>288</v>
      </c>
      <c r="BN97" s="14">
        <v>163539</v>
      </c>
      <c r="BO97" s="64">
        <v>35</v>
      </c>
    </row>
    <row r="98" spans="1:67" x14ac:dyDescent="0.2">
      <c r="A98" s="20" t="s">
        <v>36</v>
      </c>
      <c r="B98" s="439">
        <v>434</v>
      </c>
      <c r="C98" s="440" t="s">
        <v>5785</v>
      </c>
      <c r="D98" s="441">
        <v>18</v>
      </c>
      <c r="E98" s="132">
        <v>458</v>
      </c>
      <c r="F98" t="s">
        <v>5038</v>
      </c>
      <c r="G98" s="133">
        <v>17</v>
      </c>
      <c r="H98" s="439">
        <v>372</v>
      </c>
      <c r="I98" s="440" t="s">
        <v>4292</v>
      </c>
      <c r="J98" s="441">
        <v>28</v>
      </c>
      <c r="K98" s="132">
        <v>425</v>
      </c>
      <c r="L98" t="s">
        <v>3535</v>
      </c>
      <c r="M98" s="133">
        <v>37</v>
      </c>
      <c r="N98" s="308">
        <v>482</v>
      </c>
      <c r="O98" s="308" t="s">
        <v>2741</v>
      </c>
      <c r="P98" s="308">
        <v>42</v>
      </c>
      <c r="Q98" s="132">
        <v>487</v>
      </c>
      <c r="R98" t="s">
        <v>2008</v>
      </c>
      <c r="S98" s="133">
        <v>54</v>
      </c>
      <c r="T98" s="307">
        <v>489</v>
      </c>
      <c r="U98" s="308" t="s">
        <v>1255</v>
      </c>
      <c r="V98" s="309">
        <v>80</v>
      </c>
      <c r="W98" s="275">
        <v>382</v>
      </c>
      <c r="X98" s="275" t="s">
        <v>519</v>
      </c>
      <c r="Y98" s="275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81">
        <v>406</v>
      </c>
      <c r="BK98" s="82">
        <v>118186</v>
      </c>
      <c r="BL98" s="83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439">
        <v>18</v>
      </c>
      <c r="C99" s="440" t="s">
        <v>5786</v>
      </c>
      <c r="D99" s="441">
        <v>34</v>
      </c>
      <c r="E99" s="132">
        <v>24</v>
      </c>
      <c r="F99" t="s">
        <v>4255</v>
      </c>
      <c r="G99" s="133">
        <v>18</v>
      </c>
      <c r="H99" s="439">
        <v>19</v>
      </c>
      <c r="I99" s="440" t="s">
        <v>4293</v>
      </c>
      <c r="J99" s="441">
        <v>40</v>
      </c>
      <c r="K99" s="132">
        <v>24</v>
      </c>
      <c r="L99" t="s">
        <v>3536</v>
      </c>
      <c r="M99" s="133">
        <v>28</v>
      </c>
      <c r="N99" s="308">
        <v>20</v>
      </c>
      <c r="O99" s="308" t="s">
        <v>2742</v>
      </c>
      <c r="P99" s="308">
        <v>58</v>
      </c>
      <c r="Q99" s="132">
        <v>17</v>
      </c>
      <c r="R99" t="s">
        <v>2009</v>
      </c>
      <c r="S99" s="133">
        <v>58</v>
      </c>
      <c r="T99" s="307">
        <v>32</v>
      </c>
      <c r="U99" s="308" t="s">
        <v>1256</v>
      </c>
      <c r="V99" s="309">
        <v>110</v>
      </c>
      <c r="W99" s="275">
        <v>18</v>
      </c>
      <c r="X99" s="275" t="s">
        <v>520</v>
      </c>
      <c r="Y99" s="275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439">
        <v>127</v>
      </c>
      <c r="C100" s="440" t="s">
        <v>5787</v>
      </c>
      <c r="D100" s="441">
        <v>10</v>
      </c>
      <c r="E100" s="132">
        <v>139</v>
      </c>
      <c r="F100" t="s">
        <v>5039</v>
      </c>
      <c r="G100" s="133">
        <v>14</v>
      </c>
      <c r="H100" s="439">
        <v>137</v>
      </c>
      <c r="I100" s="440" t="s">
        <v>4294</v>
      </c>
      <c r="J100" s="441">
        <v>25</v>
      </c>
      <c r="K100" s="132">
        <v>151</v>
      </c>
      <c r="L100" t="s">
        <v>3537</v>
      </c>
      <c r="M100" s="133">
        <v>26</v>
      </c>
      <c r="N100" s="308">
        <v>145</v>
      </c>
      <c r="O100" s="308" t="s">
        <v>2743</v>
      </c>
      <c r="P100" s="308">
        <v>30</v>
      </c>
      <c r="Q100" s="132">
        <v>144</v>
      </c>
      <c r="R100" t="s">
        <v>2010</v>
      </c>
      <c r="S100" s="133">
        <v>46</v>
      </c>
      <c r="T100" s="307">
        <v>157</v>
      </c>
      <c r="U100" s="308" t="s">
        <v>1257</v>
      </c>
      <c r="V100" s="309">
        <v>60</v>
      </c>
      <c r="W100" s="275">
        <v>154</v>
      </c>
      <c r="X100" s="275" t="s">
        <v>521</v>
      </c>
      <c r="Y100" s="275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494"/>
      <c r="C101" s="495"/>
      <c r="D101" s="496"/>
      <c r="E101" s="388"/>
      <c r="F101" s="394"/>
      <c r="G101" s="390"/>
      <c r="H101" s="449"/>
      <c r="I101" s="450"/>
      <c r="J101" s="451"/>
      <c r="K101" s="386"/>
      <c r="L101" s="393"/>
      <c r="M101" s="387"/>
      <c r="N101" s="336"/>
      <c r="O101" s="336"/>
      <c r="P101" s="337"/>
      <c r="Q101" s="388">
        <v>2017</v>
      </c>
      <c r="R101" s="394"/>
      <c r="S101" s="390"/>
      <c r="T101" s="331"/>
      <c r="U101" s="332"/>
      <c r="V101" s="333"/>
      <c r="W101" s="55">
        <v>2015</v>
      </c>
      <c r="X101" s="55"/>
      <c r="Y101" s="56"/>
      <c r="Z101" s="148"/>
      <c r="AA101" s="149"/>
      <c r="AB101" s="150"/>
      <c r="AC101" s="134"/>
      <c r="AD101" s="41"/>
      <c r="AE101" s="135"/>
      <c r="AF101" s="148"/>
      <c r="AG101" s="149"/>
      <c r="AH101" s="150"/>
      <c r="AI101" s="134"/>
      <c r="AJ101" s="41"/>
      <c r="AK101" s="135"/>
      <c r="AL101" s="148"/>
      <c r="AM101" s="149"/>
      <c r="AN101" s="150"/>
      <c r="AO101" s="134"/>
      <c r="AP101" s="41"/>
      <c r="AQ101" s="135"/>
      <c r="AR101" s="148"/>
      <c r="AS101" s="149"/>
      <c r="AT101" s="150"/>
      <c r="AU101" s="134"/>
      <c r="AV101" s="41"/>
      <c r="AW101" s="135"/>
      <c r="AX101" s="148"/>
      <c r="AY101" s="149"/>
      <c r="AZ101" s="150"/>
      <c r="BA101" s="134"/>
      <c r="BB101" s="41"/>
      <c r="BC101" s="135"/>
      <c r="BD101" s="148"/>
      <c r="BE101" s="149"/>
      <c r="BF101" s="150"/>
      <c r="BG101" s="134"/>
      <c r="BH101" s="41"/>
      <c r="BI101" s="135"/>
      <c r="BJ101" s="148"/>
      <c r="BK101" s="82"/>
      <c r="BL101" s="83"/>
      <c r="BM101" s="63"/>
      <c r="BN101" s="41"/>
      <c r="BO101" s="135"/>
    </row>
    <row r="102" spans="1:67" x14ac:dyDescent="0.2">
      <c r="A102" s="27" t="s">
        <v>94</v>
      </c>
      <c r="B102" s="493">
        <v>631</v>
      </c>
      <c r="C102" s="479" t="s">
        <v>5797</v>
      </c>
      <c r="D102" s="480">
        <v>50</v>
      </c>
      <c r="E102" s="248">
        <v>640</v>
      </c>
      <c r="F102" s="35" t="s">
        <v>5050</v>
      </c>
      <c r="G102" s="249">
        <v>33</v>
      </c>
      <c r="H102" s="313">
        <v>565</v>
      </c>
      <c r="I102" s="461" t="s">
        <v>4304</v>
      </c>
      <c r="J102" s="462">
        <v>52</v>
      </c>
      <c r="K102" s="248">
        <v>593</v>
      </c>
      <c r="L102" s="35" t="s">
        <v>3548</v>
      </c>
      <c r="M102" s="249">
        <v>55</v>
      </c>
      <c r="N102" s="314">
        <v>636</v>
      </c>
      <c r="O102" s="314" t="s">
        <v>2774</v>
      </c>
      <c r="P102" s="315">
        <v>53</v>
      </c>
      <c r="Q102" s="248">
        <v>644</v>
      </c>
      <c r="R102" s="35" t="s">
        <v>2021</v>
      </c>
      <c r="S102" s="249">
        <v>66</v>
      </c>
      <c r="T102" s="313">
        <v>617</v>
      </c>
      <c r="U102" s="314" t="s">
        <v>1372</v>
      </c>
      <c r="V102" s="315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67">
        <v>85</v>
      </c>
    </row>
    <row r="103" spans="1:67" x14ac:dyDescent="0.2">
      <c r="A103" s="23" t="s">
        <v>21</v>
      </c>
      <c r="B103" s="439">
        <v>0</v>
      </c>
      <c r="C103" s="440" t="s">
        <v>270</v>
      </c>
      <c r="D103" s="441">
        <v>0</v>
      </c>
      <c r="E103" s="132">
        <v>1</v>
      </c>
      <c r="F103" t="s">
        <v>5041</v>
      </c>
      <c r="G103" s="133">
        <v>2</v>
      </c>
      <c r="H103" s="307">
        <v>0</v>
      </c>
      <c r="I103" s="440" t="s">
        <v>270</v>
      </c>
      <c r="J103" s="441">
        <v>0</v>
      </c>
      <c r="K103" s="132">
        <v>1</v>
      </c>
      <c r="L103" t="s">
        <v>3539</v>
      </c>
      <c r="M103" s="133">
        <v>71</v>
      </c>
      <c r="N103" s="308">
        <v>0</v>
      </c>
      <c r="O103" s="308" t="s">
        <v>270</v>
      </c>
      <c r="P103" s="308">
        <v>0</v>
      </c>
      <c r="Q103" s="132">
        <v>0</v>
      </c>
      <c r="R103" t="s">
        <v>270</v>
      </c>
      <c r="S103" s="133">
        <v>0</v>
      </c>
      <c r="T103" s="307">
        <v>0</v>
      </c>
      <c r="U103" s="308" t="s">
        <v>270</v>
      </c>
      <c r="V103" s="309">
        <v>0</v>
      </c>
      <c r="W103" s="276">
        <v>0</v>
      </c>
      <c r="X103" s="276" t="s">
        <v>270</v>
      </c>
      <c r="Y103" s="277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439">
        <v>33</v>
      </c>
      <c r="C104" s="440" t="s">
        <v>5789</v>
      </c>
      <c r="D104" s="441">
        <v>44</v>
      </c>
      <c r="E104" s="132">
        <v>25</v>
      </c>
      <c r="F104" t="s">
        <v>5042</v>
      </c>
      <c r="G104" s="133">
        <v>36</v>
      </c>
      <c r="H104" s="439">
        <v>29</v>
      </c>
      <c r="I104" s="440" t="s">
        <v>4296</v>
      </c>
      <c r="J104" s="441">
        <v>101</v>
      </c>
      <c r="K104" s="132">
        <v>25</v>
      </c>
      <c r="L104" t="s">
        <v>3540</v>
      </c>
      <c r="M104" s="133">
        <v>94</v>
      </c>
      <c r="N104" s="308">
        <v>30</v>
      </c>
      <c r="O104" s="308" t="s">
        <v>2766</v>
      </c>
      <c r="P104" s="308">
        <v>51</v>
      </c>
      <c r="Q104" s="132">
        <v>35</v>
      </c>
      <c r="R104" t="s">
        <v>2012</v>
      </c>
      <c r="S104" s="133">
        <v>85</v>
      </c>
      <c r="T104" s="307">
        <v>29</v>
      </c>
      <c r="U104" s="308" t="s">
        <v>1258</v>
      </c>
      <c r="V104" s="309">
        <v>204</v>
      </c>
      <c r="W104" s="275">
        <v>28</v>
      </c>
      <c r="X104" s="275" t="s">
        <v>522</v>
      </c>
      <c r="Y104" s="275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1">
        <v>30</v>
      </c>
      <c r="AY104" s="159">
        <v>224601</v>
      </c>
      <c r="AZ104" s="162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439">
        <v>86</v>
      </c>
      <c r="C105" s="440" t="s">
        <v>5790</v>
      </c>
      <c r="D105" s="441">
        <v>15</v>
      </c>
      <c r="E105" s="132">
        <v>108</v>
      </c>
      <c r="F105" t="s">
        <v>5043</v>
      </c>
      <c r="G105" s="133">
        <v>16</v>
      </c>
      <c r="H105" s="439">
        <v>101</v>
      </c>
      <c r="I105" s="440" t="s">
        <v>4297</v>
      </c>
      <c r="J105" s="441">
        <v>44</v>
      </c>
      <c r="K105" s="132">
        <v>113</v>
      </c>
      <c r="L105" t="s">
        <v>3541</v>
      </c>
      <c r="M105" s="133">
        <v>45</v>
      </c>
      <c r="N105" s="308">
        <v>119</v>
      </c>
      <c r="O105" s="308" t="s">
        <v>2767</v>
      </c>
      <c r="P105" s="308">
        <v>45</v>
      </c>
      <c r="Q105" s="132">
        <v>113</v>
      </c>
      <c r="R105" t="s">
        <v>2013</v>
      </c>
      <c r="S105" s="133">
        <v>62</v>
      </c>
      <c r="T105" s="307">
        <v>119</v>
      </c>
      <c r="U105" s="308" t="s">
        <v>1259</v>
      </c>
      <c r="V105" s="309">
        <v>75</v>
      </c>
      <c r="W105" s="275">
        <v>109</v>
      </c>
      <c r="X105" s="275" t="s">
        <v>523</v>
      </c>
      <c r="Y105" s="275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439">
        <v>18</v>
      </c>
      <c r="C106" s="440" t="s">
        <v>5791</v>
      </c>
      <c r="D106" s="441">
        <v>31</v>
      </c>
      <c r="E106" s="132">
        <v>17</v>
      </c>
      <c r="F106" t="s">
        <v>5044</v>
      </c>
      <c r="G106" s="133">
        <v>19</v>
      </c>
      <c r="H106" s="439">
        <v>18</v>
      </c>
      <c r="I106" s="440" t="s">
        <v>4298</v>
      </c>
      <c r="J106" s="441">
        <v>55</v>
      </c>
      <c r="K106" s="132">
        <v>17</v>
      </c>
      <c r="L106" t="s">
        <v>3542</v>
      </c>
      <c r="M106" s="133">
        <v>73</v>
      </c>
      <c r="N106" s="308">
        <v>22</v>
      </c>
      <c r="O106" s="308" t="s">
        <v>2768</v>
      </c>
      <c r="P106" s="308">
        <v>66</v>
      </c>
      <c r="Q106" s="132">
        <v>19</v>
      </c>
      <c r="R106" t="s">
        <v>2014</v>
      </c>
      <c r="S106" s="133">
        <v>128</v>
      </c>
      <c r="T106" s="307">
        <v>29</v>
      </c>
      <c r="U106" s="308" t="s">
        <v>1260</v>
      </c>
      <c r="V106" s="309">
        <v>96</v>
      </c>
      <c r="W106" s="275">
        <v>25</v>
      </c>
      <c r="X106" s="275" t="s">
        <v>524</v>
      </c>
      <c r="Y106" s="275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439">
        <v>127</v>
      </c>
      <c r="C107" s="440" t="s">
        <v>5792</v>
      </c>
      <c r="D107" s="441">
        <v>34</v>
      </c>
      <c r="E107" s="132">
        <v>120</v>
      </c>
      <c r="F107" t="s">
        <v>5045</v>
      </c>
      <c r="G107" s="133">
        <v>39</v>
      </c>
      <c r="H107" s="439">
        <v>95</v>
      </c>
      <c r="I107" s="440" t="s">
        <v>4299</v>
      </c>
      <c r="J107" s="441">
        <v>50</v>
      </c>
      <c r="K107" s="132">
        <v>84</v>
      </c>
      <c r="L107" t="s">
        <v>3543</v>
      </c>
      <c r="M107" s="133">
        <v>47</v>
      </c>
      <c r="N107" s="308">
        <v>111</v>
      </c>
      <c r="O107" s="308" t="s">
        <v>2769</v>
      </c>
      <c r="P107" s="308">
        <v>57</v>
      </c>
      <c r="Q107" s="132">
        <v>114</v>
      </c>
      <c r="R107" t="s">
        <v>2015</v>
      </c>
      <c r="S107" s="133">
        <v>54</v>
      </c>
      <c r="T107" s="307">
        <v>112</v>
      </c>
      <c r="U107" s="308" t="s">
        <v>1261</v>
      </c>
      <c r="V107" s="309">
        <v>80</v>
      </c>
      <c r="W107" s="275">
        <v>122</v>
      </c>
      <c r="X107" s="275" t="s">
        <v>525</v>
      </c>
      <c r="Y107" s="275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439">
        <v>190</v>
      </c>
      <c r="C108" s="440" t="s">
        <v>5793</v>
      </c>
      <c r="D108" s="441">
        <v>22</v>
      </c>
      <c r="E108" s="132">
        <v>199</v>
      </c>
      <c r="F108" t="s">
        <v>5046</v>
      </c>
      <c r="G108" s="133">
        <v>41</v>
      </c>
      <c r="H108" s="439">
        <v>170</v>
      </c>
      <c r="I108" s="440" t="s">
        <v>4300</v>
      </c>
      <c r="J108" s="441">
        <v>62</v>
      </c>
      <c r="K108" s="132">
        <v>201</v>
      </c>
      <c r="L108" t="s">
        <v>3544</v>
      </c>
      <c r="M108" s="133">
        <v>54</v>
      </c>
      <c r="N108" s="308">
        <v>184</v>
      </c>
      <c r="O108" s="308" t="s">
        <v>2770</v>
      </c>
      <c r="P108" s="308">
        <v>65</v>
      </c>
      <c r="Q108" s="132">
        <v>197</v>
      </c>
      <c r="R108" t="s">
        <v>2016</v>
      </c>
      <c r="S108" s="133">
        <v>71</v>
      </c>
      <c r="T108" s="307">
        <v>182</v>
      </c>
      <c r="U108" s="308" t="s">
        <v>1262</v>
      </c>
      <c r="V108" s="309">
        <v>97</v>
      </c>
      <c r="W108" s="275">
        <v>181</v>
      </c>
      <c r="X108" s="275" t="s">
        <v>526</v>
      </c>
      <c r="Y108" s="275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439">
        <v>0</v>
      </c>
      <c r="C109" s="440" t="s">
        <v>270</v>
      </c>
      <c r="D109" s="441">
        <v>0</v>
      </c>
      <c r="E109" s="132">
        <v>0</v>
      </c>
      <c r="F109" t="s">
        <v>270</v>
      </c>
      <c r="G109" s="133">
        <v>0</v>
      </c>
      <c r="H109" s="439">
        <v>0</v>
      </c>
      <c r="I109" s="440" t="s">
        <v>270</v>
      </c>
      <c r="J109" s="441">
        <v>0</v>
      </c>
      <c r="K109" s="132">
        <v>0</v>
      </c>
      <c r="L109" t="s">
        <v>270</v>
      </c>
      <c r="M109" s="133">
        <v>0</v>
      </c>
      <c r="N109" s="308">
        <v>0</v>
      </c>
      <c r="O109" s="308" t="s">
        <v>270</v>
      </c>
      <c r="P109" s="308">
        <v>0</v>
      </c>
      <c r="Q109" s="132">
        <v>1</v>
      </c>
      <c r="R109" t="s">
        <v>2017</v>
      </c>
      <c r="S109" s="133">
        <v>41</v>
      </c>
      <c r="T109" s="307">
        <v>0</v>
      </c>
      <c r="U109" s="308" t="s">
        <v>270</v>
      </c>
      <c r="V109" s="309">
        <v>0</v>
      </c>
      <c r="W109" s="275">
        <v>0</v>
      </c>
      <c r="X109" s="275" t="s">
        <v>270</v>
      </c>
      <c r="Y109" s="275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439">
        <v>123</v>
      </c>
      <c r="C110" s="440" t="s">
        <v>5794</v>
      </c>
      <c r="D110" s="441">
        <v>152</v>
      </c>
      <c r="E110" s="132">
        <v>102</v>
      </c>
      <c r="F110" t="s">
        <v>5047</v>
      </c>
      <c r="G110" s="133">
        <v>36</v>
      </c>
      <c r="H110" s="439">
        <v>97</v>
      </c>
      <c r="I110" s="440" t="s">
        <v>4301</v>
      </c>
      <c r="J110" s="441">
        <v>38</v>
      </c>
      <c r="K110" s="132">
        <v>95</v>
      </c>
      <c r="L110" t="s">
        <v>3545</v>
      </c>
      <c r="M110" s="133">
        <v>66</v>
      </c>
      <c r="N110" s="308">
        <v>107</v>
      </c>
      <c r="O110" s="308" t="s">
        <v>2771</v>
      </c>
      <c r="P110" s="308">
        <v>46</v>
      </c>
      <c r="Q110" s="132">
        <v>107</v>
      </c>
      <c r="R110" t="s">
        <v>2018</v>
      </c>
      <c r="S110" s="133">
        <v>62</v>
      </c>
      <c r="T110" s="307">
        <v>83</v>
      </c>
      <c r="U110" s="308" t="s">
        <v>1263</v>
      </c>
      <c r="V110" s="309">
        <v>72</v>
      </c>
      <c r="W110" s="275">
        <v>96</v>
      </c>
      <c r="X110" s="275" t="s">
        <v>527</v>
      </c>
      <c r="Y110" s="275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439">
        <v>25</v>
      </c>
      <c r="C111" s="440" t="s">
        <v>5795</v>
      </c>
      <c r="D111" s="441">
        <v>30</v>
      </c>
      <c r="E111" s="132">
        <v>37</v>
      </c>
      <c r="F111" t="s">
        <v>5048</v>
      </c>
      <c r="G111" s="133">
        <v>30</v>
      </c>
      <c r="H111" s="439">
        <v>31</v>
      </c>
      <c r="I111" s="440" t="s">
        <v>4302</v>
      </c>
      <c r="J111" s="441">
        <v>48</v>
      </c>
      <c r="K111" s="132">
        <v>36</v>
      </c>
      <c r="L111" t="s">
        <v>3546</v>
      </c>
      <c r="M111" s="133">
        <v>49</v>
      </c>
      <c r="N111" s="308">
        <v>32</v>
      </c>
      <c r="O111" s="308" t="s">
        <v>2772</v>
      </c>
      <c r="P111" s="308">
        <v>48</v>
      </c>
      <c r="Q111" s="132">
        <v>34</v>
      </c>
      <c r="R111" t="s">
        <v>2019</v>
      </c>
      <c r="S111" s="133">
        <v>62</v>
      </c>
      <c r="T111" s="307">
        <v>28</v>
      </c>
      <c r="U111" s="308" t="s">
        <v>1264</v>
      </c>
      <c r="V111" s="309">
        <v>103</v>
      </c>
      <c r="W111" s="275">
        <v>41</v>
      </c>
      <c r="X111" s="275" t="s">
        <v>528</v>
      </c>
      <c r="Y111" s="275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439">
        <v>29</v>
      </c>
      <c r="C112" s="440" t="s">
        <v>5796</v>
      </c>
      <c r="D112" s="441">
        <v>13</v>
      </c>
      <c r="E112" s="132">
        <v>31</v>
      </c>
      <c r="F112" t="s">
        <v>5049</v>
      </c>
      <c r="G112" s="133">
        <v>14</v>
      </c>
      <c r="H112" s="439">
        <v>24</v>
      </c>
      <c r="I112" s="440" t="s">
        <v>4303</v>
      </c>
      <c r="J112" s="441">
        <v>28</v>
      </c>
      <c r="K112" s="132">
        <v>21</v>
      </c>
      <c r="L112" t="s">
        <v>3547</v>
      </c>
      <c r="M112" s="133">
        <v>46</v>
      </c>
      <c r="N112" s="308">
        <v>31</v>
      </c>
      <c r="O112" s="308" t="s">
        <v>2773</v>
      </c>
      <c r="P112" s="308">
        <v>28</v>
      </c>
      <c r="Q112" s="132">
        <v>24</v>
      </c>
      <c r="R112" t="s">
        <v>2020</v>
      </c>
      <c r="S112" s="133">
        <v>41</v>
      </c>
      <c r="T112" s="307">
        <v>35</v>
      </c>
      <c r="U112" s="308" t="s">
        <v>1265</v>
      </c>
      <c r="V112" s="309">
        <v>118</v>
      </c>
      <c r="W112" s="275">
        <v>28</v>
      </c>
      <c r="X112" s="275" t="s">
        <v>529</v>
      </c>
      <c r="Y112" s="275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223"/>
      <c r="C113" s="224"/>
      <c r="D113" s="225"/>
      <c r="E113" s="132"/>
      <c r="G113" s="133"/>
      <c r="H113" s="223"/>
      <c r="I113" s="224"/>
      <c r="J113" s="225"/>
      <c r="K113" s="132"/>
      <c r="M113" s="133"/>
      <c r="N113" s="224"/>
      <c r="O113" s="224"/>
      <c r="P113" s="225"/>
      <c r="Q113" s="132"/>
      <c r="S113" s="133"/>
      <c r="T113" s="322"/>
      <c r="U113" s="323"/>
      <c r="V113" s="324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2"/>
      <c r="AS113" s="143"/>
      <c r="AT113" s="144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2"/>
      <c r="BE113" s="143"/>
      <c r="BF113" s="144"/>
      <c r="BG113" s="132"/>
      <c r="BI113" s="133"/>
      <c r="BJ113" s="142"/>
      <c r="BK113" s="143"/>
      <c r="BL113" s="144"/>
      <c r="BM113" s="63"/>
      <c r="BO113" s="64"/>
    </row>
    <row r="114" spans="1:67" x14ac:dyDescent="0.2">
      <c r="A114" s="21" t="s">
        <v>193</v>
      </c>
      <c r="B114" s="123"/>
      <c r="C114" s="124"/>
      <c r="D114" s="125"/>
      <c r="E114" s="132"/>
      <c r="G114" s="133"/>
      <c r="H114" s="123"/>
      <c r="I114" s="124"/>
      <c r="J114" s="125"/>
      <c r="K114" s="132"/>
      <c r="M114" s="133"/>
      <c r="N114" s="224"/>
      <c r="O114" s="224"/>
      <c r="P114" s="225"/>
      <c r="Q114" s="132"/>
      <c r="S114" s="133"/>
      <c r="T114" s="325"/>
      <c r="U114" s="326"/>
      <c r="V114" s="327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2"/>
      <c r="AP114"/>
      <c r="AQ114" s="133"/>
      <c r="AR114" s="114"/>
      <c r="AS114" s="115"/>
      <c r="AT114" s="116"/>
      <c r="AU114" s="107"/>
      <c r="AV114" s="7"/>
      <c r="AW114" s="108"/>
      <c r="AX114" s="145"/>
      <c r="AY114" s="146"/>
      <c r="AZ114" s="147"/>
      <c r="BA114" s="126"/>
      <c r="BB114" s="17"/>
      <c r="BC114" s="127"/>
      <c r="BD114" s="145"/>
      <c r="BE114" s="146"/>
      <c r="BF114" s="147"/>
      <c r="BG114" s="126"/>
      <c r="BH114" s="17"/>
      <c r="BI114" s="127"/>
      <c r="BJ114" s="145"/>
      <c r="BK114" s="146"/>
      <c r="BL114" s="147"/>
      <c r="BM114" s="63"/>
      <c r="BO114" s="64"/>
    </row>
    <row r="115" spans="1:67" x14ac:dyDescent="0.2">
      <c r="A115" s="19">
        <f ca="1">TODAY()</f>
        <v>44996</v>
      </c>
      <c r="B115" s="226">
        <v>2022</v>
      </c>
      <c r="C115" s="227"/>
      <c r="D115" s="228"/>
      <c r="E115" s="391">
        <v>2021</v>
      </c>
      <c r="F115" s="4"/>
      <c r="G115" s="392"/>
      <c r="H115" s="411">
        <v>2020</v>
      </c>
      <c r="I115" s="338"/>
      <c r="J115" s="339"/>
      <c r="K115" s="4">
        <v>2019</v>
      </c>
      <c r="L115" s="4"/>
      <c r="M115" s="392"/>
      <c r="N115" s="257"/>
      <c r="O115" s="257"/>
      <c r="P115" s="258"/>
      <c r="Q115" s="132"/>
      <c r="S115" s="133"/>
      <c r="T115" s="328"/>
      <c r="U115" s="329"/>
      <c r="V115" s="330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26" t="s">
        <v>262</v>
      </c>
      <c r="C116" s="227" t="s">
        <v>263</v>
      </c>
      <c r="D116" s="228" t="s">
        <v>264</v>
      </c>
      <c r="E116" s="388" t="s">
        <v>262</v>
      </c>
      <c r="F116" s="394" t="s">
        <v>263</v>
      </c>
      <c r="G116" s="390" t="s">
        <v>264</v>
      </c>
      <c r="H116" s="335" t="s">
        <v>262</v>
      </c>
      <c r="I116" s="336" t="s">
        <v>263</v>
      </c>
      <c r="J116" s="337" t="s">
        <v>264</v>
      </c>
      <c r="K116" s="394" t="s">
        <v>262</v>
      </c>
      <c r="L116" s="394" t="s">
        <v>263</v>
      </c>
      <c r="M116" s="390" t="s">
        <v>264</v>
      </c>
      <c r="N116" s="336" t="s">
        <v>262</v>
      </c>
      <c r="O116" s="336" t="s">
        <v>263</v>
      </c>
      <c r="P116" s="337" t="s">
        <v>264</v>
      </c>
      <c r="Q116" s="388" t="s">
        <v>262</v>
      </c>
      <c r="R116" s="394" t="s">
        <v>263</v>
      </c>
      <c r="S116" s="390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492">
        <v>1407</v>
      </c>
      <c r="C117" s="461" t="s">
        <v>5812</v>
      </c>
      <c r="D117" s="462">
        <v>29</v>
      </c>
      <c r="E117" s="248">
        <v>1472</v>
      </c>
      <c r="F117" s="35" t="s">
        <v>5066</v>
      </c>
      <c r="G117" s="249">
        <v>29</v>
      </c>
      <c r="H117" s="313">
        <v>1211</v>
      </c>
      <c r="I117" s="461" t="s">
        <v>4319</v>
      </c>
      <c r="J117" s="462">
        <v>47</v>
      </c>
      <c r="K117" s="35">
        <v>1306</v>
      </c>
      <c r="L117" s="35" t="s">
        <v>3562</v>
      </c>
      <c r="M117" s="249">
        <v>44</v>
      </c>
      <c r="N117" s="314">
        <v>1342</v>
      </c>
      <c r="O117" s="314" t="s">
        <v>2788</v>
      </c>
      <c r="P117" s="315">
        <v>48</v>
      </c>
      <c r="Q117" s="248">
        <v>1382</v>
      </c>
      <c r="R117" s="35" t="s">
        <v>2037</v>
      </c>
      <c r="S117" s="249">
        <v>71</v>
      </c>
      <c r="T117" s="313">
        <v>1299</v>
      </c>
      <c r="U117" s="314" t="s">
        <v>1371</v>
      </c>
      <c r="V117" s="315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3">
        <v>899</v>
      </c>
      <c r="AM117" s="168">
        <v>142401</v>
      </c>
      <c r="AN117" s="174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439">
        <v>104</v>
      </c>
      <c r="C118" s="440" t="s">
        <v>5798</v>
      </c>
      <c r="D118" s="441">
        <v>21</v>
      </c>
      <c r="E118" s="132">
        <v>120</v>
      </c>
      <c r="F118" t="s">
        <v>5051</v>
      </c>
      <c r="G118" s="133">
        <v>31</v>
      </c>
      <c r="H118" s="307">
        <v>110</v>
      </c>
      <c r="I118" s="440" t="s">
        <v>4305</v>
      </c>
      <c r="J118" s="441">
        <v>55</v>
      </c>
      <c r="K118" s="132">
        <v>132</v>
      </c>
      <c r="L118" t="s">
        <v>3549</v>
      </c>
      <c r="M118" s="133">
        <v>48</v>
      </c>
      <c r="N118" s="308">
        <v>110</v>
      </c>
      <c r="O118" s="308" t="s">
        <v>2775</v>
      </c>
      <c r="P118" s="309">
        <v>47</v>
      </c>
      <c r="Q118" s="132">
        <v>145</v>
      </c>
      <c r="R118" t="s">
        <v>2022</v>
      </c>
      <c r="S118" s="133">
        <v>70</v>
      </c>
      <c r="T118" s="307">
        <v>116</v>
      </c>
      <c r="U118" s="308" t="s">
        <v>1266</v>
      </c>
      <c r="V118" s="309">
        <v>111</v>
      </c>
      <c r="W118" s="275">
        <v>110</v>
      </c>
      <c r="X118" s="275" t="s">
        <v>530</v>
      </c>
      <c r="Y118" s="275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439">
        <v>149</v>
      </c>
      <c r="C119" s="440" t="s">
        <v>5799</v>
      </c>
      <c r="D119" s="441">
        <v>21</v>
      </c>
      <c r="E119" s="132">
        <v>196</v>
      </c>
      <c r="F119" t="s">
        <v>5052</v>
      </c>
      <c r="G119" s="133">
        <v>23</v>
      </c>
      <c r="H119" s="439">
        <v>178</v>
      </c>
      <c r="I119" s="440" t="s">
        <v>4306</v>
      </c>
      <c r="J119" s="441">
        <v>44</v>
      </c>
      <c r="K119" s="132">
        <v>188</v>
      </c>
      <c r="L119" t="s">
        <v>3550</v>
      </c>
      <c r="M119" s="133">
        <v>40</v>
      </c>
      <c r="N119" s="308">
        <v>197</v>
      </c>
      <c r="O119" s="308" t="s">
        <v>2776</v>
      </c>
      <c r="P119" s="309">
        <v>43</v>
      </c>
      <c r="Q119" s="132">
        <v>181</v>
      </c>
      <c r="R119" t="s">
        <v>2023</v>
      </c>
      <c r="S119" s="133">
        <v>59</v>
      </c>
      <c r="T119" s="307">
        <v>198</v>
      </c>
      <c r="U119" s="308" t="s">
        <v>1267</v>
      </c>
      <c r="V119" s="309">
        <v>87</v>
      </c>
      <c r="W119" s="275">
        <v>168</v>
      </c>
      <c r="X119" s="275" t="s">
        <v>531</v>
      </c>
      <c r="Y119" s="275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439">
        <v>24</v>
      </c>
      <c r="C120" s="440" t="s">
        <v>5800</v>
      </c>
      <c r="D120" s="441">
        <v>35</v>
      </c>
      <c r="E120" s="132">
        <v>23</v>
      </c>
      <c r="F120" t="s">
        <v>5053</v>
      </c>
      <c r="G120" s="133">
        <v>26</v>
      </c>
      <c r="H120" s="439">
        <v>18</v>
      </c>
      <c r="I120" s="440" t="s">
        <v>4307</v>
      </c>
      <c r="J120" s="441">
        <v>56</v>
      </c>
      <c r="K120" s="132">
        <v>14</v>
      </c>
      <c r="L120" t="s">
        <v>3551</v>
      </c>
      <c r="M120" s="133">
        <v>52</v>
      </c>
      <c r="N120" s="308">
        <v>16</v>
      </c>
      <c r="O120" s="308" t="s">
        <v>2777</v>
      </c>
      <c r="P120" s="309">
        <v>39</v>
      </c>
      <c r="Q120" s="132">
        <v>24</v>
      </c>
      <c r="R120" t="s">
        <v>2024</v>
      </c>
      <c r="S120" s="133">
        <v>90</v>
      </c>
      <c r="T120" s="307">
        <v>21</v>
      </c>
      <c r="U120" s="308" t="s">
        <v>1268</v>
      </c>
      <c r="V120" s="309">
        <v>88</v>
      </c>
      <c r="W120" s="275">
        <v>21</v>
      </c>
      <c r="X120" s="275" t="s">
        <v>532</v>
      </c>
      <c r="Y120" s="275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439">
        <v>2</v>
      </c>
      <c r="C121" s="440" t="s">
        <v>5801</v>
      </c>
      <c r="D121" s="441">
        <v>7</v>
      </c>
      <c r="E121" s="132">
        <v>8</v>
      </c>
      <c r="F121" t="s">
        <v>5054</v>
      </c>
      <c r="G121" s="133">
        <v>30</v>
      </c>
      <c r="H121" s="439">
        <v>3</v>
      </c>
      <c r="I121" s="440" t="s">
        <v>4308</v>
      </c>
      <c r="J121" s="441">
        <v>2</v>
      </c>
      <c r="K121" s="132">
        <v>1</v>
      </c>
      <c r="L121" t="s">
        <v>3111</v>
      </c>
      <c r="M121" s="133">
        <v>73</v>
      </c>
      <c r="N121" s="308">
        <v>1</v>
      </c>
      <c r="O121" s="308" t="s">
        <v>2587</v>
      </c>
      <c r="P121" s="309">
        <v>4</v>
      </c>
      <c r="Q121" s="132">
        <v>6</v>
      </c>
      <c r="R121" t="s">
        <v>2025</v>
      </c>
      <c r="S121" s="133">
        <v>240</v>
      </c>
      <c r="T121" s="307">
        <v>6</v>
      </c>
      <c r="U121" s="308" t="s">
        <v>1269</v>
      </c>
      <c r="V121" s="309">
        <v>81</v>
      </c>
      <c r="W121" s="275">
        <v>1</v>
      </c>
      <c r="X121" s="275" t="s">
        <v>368</v>
      </c>
      <c r="Y121" s="275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439">
        <v>241</v>
      </c>
      <c r="C122" s="440" t="s">
        <v>5802</v>
      </c>
      <c r="D122" s="441">
        <v>39</v>
      </c>
      <c r="E122" s="132">
        <v>239</v>
      </c>
      <c r="F122" t="s">
        <v>5055</v>
      </c>
      <c r="G122" s="133">
        <v>30</v>
      </c>
      <c r="H122" s="439">
        <v>209</v>
      </c>
      <c r="I122" s="440" t="s">
        <v>4309</v>
      </c>
      <c r="J122" s="441">
        <v>46</v>
      </c>
      <c r="K122" s="132">
        <v>224</v>
      </c>
      <c r="L122" t="s">
        <v>3552</v>
      </c>
      <c r="M122" s="133">
        <v>39</v>
      </c>
      <c r="N122" s="308">
        <v>234</v>
      </c>
      <c r="O122" s="308" t="s">
        <v>2778</v>
      </c>
      <c r="P122" s="309">
        <v>38</v>
      </c>
      <c r="Q122" s="132">
        <v>247</v>
      </c>
      <c r="R122" t="s">
        <v>2026</v>
      </c>
      <c r="S122" s="133">
        <v>67</v>
      </c>
      <c r="T122" s="307">
        <v>226</v>
      </c>
      <c r="U122" s="308" t="s">
        <v>1270</v>
      </c>
      <c r="V122" s="309">
        <v>86</v>
      </c>
      <c r="W122" s="275">
        <v>211</v>
      </c>
      <c r="X122" s="275" t="s">
        <v>533</v>
      </c>
      <c r="Y122" s="275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439">
        <v>0</v>
      </c>
      <c r="C123" s="440" t="s">
        <v>270</v>
      </c>
      <c r="D123" s="441">
        <v>0</v>
      </c>
      <c r="E123" s="132">
        <v>2</v>
      </c>
      <c r="F123" t="s">
        <v>5056</v>
      </c>
      <c r="G123" s="133">
        <v>3</v>
      </c>
      <c r="H123" s="439">
        <v>0</v>
      </c>
      <c r="I123" s="440" t="s">
        <v>270</v>
      </c>
      <c r="J123" s="441">
        <v>0</v>
      </c>
      <c r="K123" s="132">
        <v>0</v>
      </c>
      <c r="L123" t="s">
        <v>270</v>
      </c>
      <c r="M123" s="133">
        <v>0</v>
      </c>
      <c r="N123" s="308">
        <v>2</v>
      </c>
      <c r="O123" s="308" t="s">
        <v>2690</v>
      </c>
      <c r="P123" s="309">
        <v>27</v>
      </c>
      <c r="Q123" s="132">
        <v>1</v>
      </c>
      <c r="R123" t="s">
        <v>2027</v>
      </c>
      <c r="S123" s="133">
        <v>74</v>
      </c>
      <c r="T123" s="307">
        <v>4</v>
      </c>
      <c r="U123" s="308" t="s">
        <v>1271</v>
      </c>
      <c r="V123" s="309">
        <v>107</v>
      </c>
      <c r="W123" s="275">
        <v>5</v>
      </c>
      <c r="X123" s="275" t="s">
        <v>534</v>
      </c>
      <c r="Y123" s="275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439">
        <v>48</v>
      </c>
      <c r="C124" s="440" t="s">
        <v>5803</v>
      </c>
      <c r="D124" s="441">
        <v>13</v>
      </c>
      <c r="E124" s="132">
        <v>33</v>
      </c>
      <c r="F124" t="s">
        <v>5057</v>
      </c>
      <c r="G124" s="133">
        <v>42</v>
      </c>
      <c r="H124" s="439">
        <v>37</v>
      </c>
      <c r="I124" s="440" t="s">
        <v>4310</v>
      </c>
      <c r="J124" s="441">
        <v>46</v>
      </c>
      <c r="K124" s="132">
        <v>24</v>
      </c>
      <c r="L124" t="s">
        <v>3553</v>
      </c>
      <c r="M124" s="133">
        <v>72</v>
      </c>
      <c r="N124" s="308">
        <v>34</v>
      </c>
      <c r="O124" s="308" t="s">
        <v>2779</v>
      </c>
      <c r="P124" s="309">
        <v>75</v>
      </c>
      <c r="Q124" s="132">
        <v>34</v>
      </c>
      <c r="R124" t="s">
        <v>2028</v>
      </c>
      <c r="S124" s="133">
        <v>51</v>
      </c>
      <c r="T124" s="307">
        <v>42</v>
      </c>
      <c r="U124" s="308" t="s">
        <v>1272</v>
      </c>
      <c r="V124" s="309">
        <v>68</v>
      </c>
      <c r="W124" s="275">
        <v>40</v>
      </c>
      <c r="X124" s="275" t="s">
        <v>535</v>
      </c>
      <c r="Y124" s="275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439">
        <v>638</v>
      </c>
      <c r="C125" s="440" t="s">
        <v>5804</v>
      </c>
      <c r="D125" s="441">
        <v>28</v>
      </c>
      <c r="E125" s="132">
        <v>613</v>
      </c>
      <c r="F125" t="s">
        <v>5058</v>
      </c>
      <c r="G125" s="133">
        <v>30</v>
      </c>
      <c r="H125" s="439">
        <v>423</v>
      </c>
      <c r="I125" s="440" t="s">
        <v>4311</v>
      </c>
      <c r="J125" s="441">
        <v>44</v>
      </c>
      <c r="K125" s="132">
        <v>471</v>
      </c>
      <c r="L125" t="s">
        <v>3554</v>
      </c>
      <c r="M125" s="133">
        <v>48</v>
      </c>
      <c r="N125" s="308">
        <v>511</v>
      </c>
      <c r="O125" s="308" t="s">
        <v>2780</v>
      </c>
      <c r="P125" s="309">
        <v>47</v>
      </c>
      <c r="Q125" s="132">
        <v>504</v>
      </c>
      <c r="R125" t="s">
        <v>2029</v>
      </c>
      <c r="S125" s="133">
        <v>77</v>
      </c>
      <c r="T125" s="307">
        <v>465</v>
      </c>
      <c r="U125" s="308" t="s">
        <v>1273</v>
      </c>
      <c r="V125" s="309">
        <v>92</v>
      </c>
      <c r="W125" s="275">
        <v>436</v>
      </c>
      <c r="X125" s="275" t="s">
        <v>536</v>
      </c>
      <c r="Y125" s="275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439">
        <v>19</v>
      </c>
      <c r="C126" s="440" t="s">
        <v>5805</v>
      </c>
      <c r="D126" s="441">
        <v>41</v>
      </c>
      <c r="E126" s="132">
        <v>15</v>
      </c>
      <c r="F126" t="s">
        <v>5059</v>
      </c>
      <c r="G126" s="133">
        <v>19</v>
      </c>
      <c r="H126" s="439">
        <v>17</v>
      </c>
      <c r="I126" s="440" t="s">
        <v>4312</v>
      </c>
      <c r="J126" s="441">
        <v>51</v>
      </c>
      <c r="K126" s="132">
        <v>20</v>
      </c>
      <c r="L126" t="s">
        <v>3555</v>
      </c>
      <c r="M126" s="133">
        <v>39</v>
      </c>
      <c r="N126" s="308">
        <v>13</v>
      </c>
      <c r="O126" s="308" t="s">
        <v>2781</v>
      </c>
      <c r="P126" s="309">
        <v>92</v>
      </c>
      <c r="Q126" s="132">
        <v>9</v>
      </c>
      <c r="R126" t="s">
        <v>2030</v>
      </c>
      <c r="S126" s="133">
        <v>108</v>
      </c>
      <c r="T126" s="307">
        <v>5</v>
      </c>
      <c r="U126" s="308" t="s">
        <v>1274</v>
      </c>
      <c r="V126" s="309">
        <v>115</v>
      </c>
      <c r="W126" s="275">
        <v>17</v>
      </c>
      <c r="X126" s="275" t="s">
        <v>537</v>
      </c>
      <c r="Y126" s="275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439">
        <v>19</v>
      </c>
      <c r="C127" s="440" t="s">
        <v>5806</v>
      </c>
      <c r="D127" s="441">
        <v>35</v>
      </c>
      <c r="E127" s="132">
        <v>17</v>
      </c>
      <c r="F127" t="s">
        <v>5060</v>
      </c>
      <c r="G127" s="133">
        <v>19</v>
      </c>
      <c r="H127" s="439">
        <v>20</v>
      </c>
      <c r="I127" s="440" t="s">
        <v>4313</v>
      </c>
      <c r="J127" s="441">
        <v>56</v>
      </c>
      <c r="K127" s="132">
        <v>27</v>
      </c>
      <c r="L127" t="s">
        <v>3556</v>
      </c>
      <c r="M127" s="133">
        <v>59</v>
      </c>
      <c r="N127" s="308">
        <v>27</v>
      </c>
      <c r="O127" s="308" t="s">
        <v>2782</v>
      </c>
      <c r="P127" s="309">
        <v>55</v>
      </c>
      <c r="Q127" s="132">
        <v>22</v>
      </c>
      <c r="R127" t="s">
        <v>2031</v>
      </c>
      <c r="S127" s="133">
        <v>65</v>
      </c>
      <c r="T127" s="307">
        <v>26</v>
      </c>
      <c r="U127" s="308" t="s">
        <v>1275</v>
      </c>
      <c r="V127" s="309">
        <v>86</v>
      </c>
      <c r="W127" s="275">
        <v>16</v>
      </c>
      <c r="X127" s="275" t="s">
        <v>538</v>
      </c>
      <c r="Y127" s="275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439">
        <v>34</v>
      </c>
      <c r="C128" s="440" t="s">
        <v>5807</v>
      </c>
      <c r="D128" s="441">
        <v>27</v>
      </c>
      <c r="E128" s="132">
        <v>51</v>
      </c>
      <c r="F128" t="s">
        <v>5061</v>
      </c>
      <c r="G128" s="133">
        <v>17</v>
      </c>
      <c r="H128" s="439">
        <v>43</v>
      </c>
      <c r="I128" s="440" t="s">
        <v>4314</v>
      </c>
      <c r="J128" s="441">
        <v>54</v>
      </c>
      <c r="K128" s="132">
        <v>57</v>
      </c>
      <c r="L128" t="s">
        <v>3557</v>
      </c>
      <c r="M128" s="133">
        <v>37</v>
      </c>
      <c r="N128" s="308">
        <v>55</v>
      </c>
      <c r="O128" s="308" t="s">
        <v>2783</v>
      </c>
      <c r="P128" s="309">
        <v>48</v>
      </c>
      <c r="Q128" s="132">
        <v>49</v>
      </c>
      <c r="R128" t="s">
        <v>2032</v>
      </c>
      <c r="S128" s="133">
        <v>57</v>
      </c>
      <c r="T128" s="307">
        <v>49</v>
      </c>
      <c r="U128" s="308" t="s">
        <v>1276</v>
      </c>
      <c r="V128" s="309">
        <v>84</v>
      </c>
      <c r="W128" s="275">
        <v>39</v>
      </c>
      <c r="X128" s="275" t="s">
        <v>539</v>
      </c>
      <c r="Y128" s="275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439">
        <v>32</v>
      </c>
      <c r="C129" s="440" t="s">
        <v>5808</v>
      </c>
      <c r="D129" s="441">
        <v>41</v>
      </c>
      <c r="E129" s="132">
        <v>26</v>
      </c>
      <c r="F129" t="s">
        <v>5062</v>
      </c>
      <c r="G129" s="133">
        <v>39</v>
      </c>
      <c r="H129" s="439">
        <v>23</v>
      </c>
      <c r="I129" s="440" t="s">
        <v>4315</v>
      </c>
      <c r="J129" s="441">
        <v>46</v>
      </c>
      <c r="K129" s="132">
        <v>23</v>
      </c>
      <c r="L129" t="s">
        <v>3558</v>
      </c>
      <c r="M129" s="133">
        <v>56</v>
      </c>
      <c r="N129" s="308">
        <v>24</v>
      </c>
      <c r="O129" s="308" t="s">
        <v>2784</v>
      </c>
      <c r="P129" s="309">
        <v>33</v>
      </c>
      <c r="Q129" s="132">
        <v>19</v>
      </c>
      <c r="R129" t="s">
        <v>2033</v>
      </c>
      <c r="S129" s="133">
        <v>121</v>
      </c>
      <c r="T129" s="307">
        <v>24</v>
      </c>
      <c r="U129" s="308" t="s">
        <v>1277</v>
      </c>
      <c r="V129" s="309">
        <v>112</v>
      </c>
      <c r="W129" s="275">
        <v>32</v>
      </c>
      <c r="X129" s="275" t="s">
        <v>540</v>
      </c>
      <c r="Y129" s="275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439">
        <v>73</v>
      </c>
      <c r="C130" s="440" t="s">
        <v>5809</v>
      </c>
      <c r="D130" s="441">
        <v>29</v>
      </c>
      <c r="E130" s="132">
        <v>101</v>
      </c>
      <c r="F130" t="s">
        <v>5063</v>
      </c>
      <c r="G130" s="133">
        <v>35</v>
      </c>
      <c r="H130" s="439">
        <v>101</v>
      </c>
      <c r="I130" s="440" t="s">
        <v>4316</v>
      </c>
      <c r="J130" s="441">
        <v>46</v>
      </c>
      <c r="K130" s="132">
        <v>89</v>
      </c>
      <c r="L130" t="s">
        <v>3559</v>
      </c>
      <c r="M130" s="133">
        <v>37</v>
      </c>
      <c r="N130" s="308">
        <v>88</v>
      </c>
      <c r="O130" s="308" t="s">
        <v>2785</v>
      </c>
      <c r="P130" s="309">
        <v>66</v>
      </c>
      <c r="Q130" s="132">
        <v>104</v>
      </c>
      <c r="R130" t="s">
        <v>2034</v>
      </c>
      <c r="S130" s="133">
        <v>67</v>
      </c>
      <c r="T130" s="307">
        <v>90</v>
      </c>
      <c r="U130" s="308" t="s">
        <v>1278</v>
      </c>
      <c r="V130" s="309">
        <v>80</v>
      </c>
      <c r="W130" s="275">
        <v>92</v>
      </c>
      <c r="X130" s="275" t="s">
        <v>541</v>
      </c>
      <c r="Y130" s="275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1">
        <v>84</v>
      </c>
      <c r="AY130" s="159">
        <v>257134</v>
      </c>
      <c r="AZ130" s="162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439">
        <v>14</v>
      </c>
      <c r="C131" s="440" t="s">
        <v>5810</v>
      </c>
      <c r="D131" s="441">
        <v>47</v>
      </c>
      <c r="E131" s="132">
        <v>19</v>
      </c>
      <c r="F131" t="s">
        <v>5064</v>
      </c>
      <c r="G131" s="133">
        <v>23</v>
      </c>
      <c r="H131" s="439">
        <v>15</v>
      </c>
      <c r="I131" s="440" t="s">
        <v>4317</v>
      </c>
      <c r="J131" s="441">
        <v>54</v>
      </c>
      <c r="K131" s="132">
        <v>25</v>
      </c>
      <c r="L131" t="s">
        <v>3560</v>
      </c>
      <c r="M131" s="133">
        <v>33</v>
      </c>
      <c r="N131" s="308">
        <v>19</v>
      </c>
      <c r="O131" s="308" t="s">
        <v>2786</v>
      </c>
      <c r="P131" s="309">
        <v>70</v>
      </c>
      <c r="Q131" s="132">
        <v>25</v>
      </c>
      <c r="R131" t="s">
        <v>2035</v>
      </c>
      <c r="S131" s="133">
        <v>49</v>
      </c>
      <c r="T131" s="307">
        <v>16</v>
      </c>
      <c r="U131" s="308" t="s">
        <v>1279</v>
      </c>
      <c r="V131" s="309">
        <v>66</v>
      </c>
      <c r="W131" s="275">
        <v>26</v>
      </c>
      <c r="X131" s="275" t="s">
        <v>542</v>
      </c>
      <c r="Y131" s="275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1">
        <v>14</v>
      </c>
      <c r="AY131" s="159">
        <v>356205</v>
      </c>
      <c r="AZ131" s="162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448">
        <v>10</v>
      </c>
      <c r="C132" s="443" t="s">
        <v>5811</v>
      </c>
      <c r="D132" s="444">
        <v>26</v>
      </c>
      <c r="E132" s="132">
        <v>9</v>
      </c>
      <c r="F132" t="s">
        <v>5065</v>
      </c>
      <c r="G132" s="133">
        <v>9</v>
      </c>
      <c r="H132" s="439">
        <v>14</v>
      </c>
      <c r="I132" s="440" t="s">
        <v>4318</v>
      </c>
      <c r="J132" s="441">
        <v>88</v>
      </c>
      <c r="K132" s="132">
        <v>11</v>
      </c>
      <c r="L132" t="s">
        <v>3561</v>
      </c>
      <c r="M132" s="133">
        <v>55</v>
      </c>
      <c r="N132" s="311">
        <v>11</v>
      </c>
      <c r="O132" s="311" t="s">
        <v>2787</v>
      </c>
      <c r="P132" s="312">
        <v>65</v>
      </c>
      <c r="Q132" s="132">
        <v>12</v>
      </c>
      <c r="R132" t="s">
        <v>2036</v>
      </c>
      <c r="S132" s="133">
        <v>87</v>
      </c>
      <c r="T132" s="310">
        <v>11</v>
      </c>
      <c r="U132" s="311" t="s">
        <v>1280</v>
      </c>
      <c r="V132" s="312">
        <v>100</v>
      </c>
      <c r="W132" s="275">
        <v>11</v>
      </c>
      <c r="X132" s="275" t="s">
        <v>543</v>
      </c>
      <c r="Y132" s="275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86">
        <v>6</v>
      </c>
      <c r="AY132" s="185">
        <v>266483</v>
      </c>
      <c r="AZ132" s="187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487"/>
      <c r="C133" s="457"/>
      <c r="D133" s="458"/>
      <c r="E133" s="386"/>
      <c r="F133" s="393"/>
      <c r="G133" s="387"/>
      <c r="H133" s="450"/>
      <c r="I133" s="450"/>
      <c r="J133" s="451"/>
      <c r="K133" s="393"/>
      <c r="L133" s="393"/>
      <c r="M133" s="387"/>
      <c r="N133" s="378"/>
      <c r="O133" s="378"/>
      <c r="P133" s="379"/>
      <c r="Q133" s="386"/>
      <c r="R133" s="393"/>
      <c r="S133" s="387"/>
      <c r="T133" s="325"/>
      <c r="U133" s="326"/>
      <c r="V133" s="327"/>
      <c r="W133" s="155"/>
      <c r="X133" s="155"/>
      <c r="Y133" s="156"/>
      <c r="Z133" s="161"/>
      <c r="AA133" s="159"/>
      <c r="AB133" s="162"/>
      <c r="AC133" s="153"/>
      <c r="AD133" s="16"/>
      <c r="AE133" s="154"/>
      <c r="AF133" s="161"/>
      <c r="AG133" s="159"/>
      <c r="AH133" s="162"/>
      <c r="AI133" s="153"/>
      <c r="AJ133" s="16"/>
      <c r="AK133" s="154"/>
      <c r="AL133" s="161"/>
      <c r="AM133" s="159"/>
      <c r="AN133" s="162"/>
      <c r="AO133" s="153"/>
      <c r="AP133" s="16"/>
      <c r="AQ133" s="154"/>
      <c r="AR133" s="177"/>
      <c r="AS133" s="178"/>
      <c r="AT133" s="179"/>
      <c r="AU133" s="153"/>
      <c r="AV133" s="16"/>
      <c r="AW133" s="154"/>
      <c r="AX133" s="142"/>
      <c r="AY133" s="143"/>
      <c r="AZ133" s="144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123"/>
      <c r="C134" s="124"/>
      <c r="D134" s="125"/>
      <c r="E134" s="132"/>
      <c r="G134" s="133"/>
      <c r="H134" s="124"/>
      <c r="I134" s="124"/>
      <c r="J134" s="125"/>
      <c r="M134" s="133"/>
      <c r="N134" s="224"/>
      <c r="O134" s="224"/>
      <c r="P134" s="225"/>
      <c r="Q134" s="132"/>
      <c r="S134" s="133"/>
      <c r="T134" s="325"/>
      <c r="U134" s="326"/>
      <c r="V134" s="327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5"/>
      <c r="AY134" s="146"/>
      <c r="AZ134" s="147"/>
      <c r="BA134" s="126"/>
      <c r="BB134" s="17"/>
      <c r="BC134" s="127"/>
      <c r="BD134" s="145"/>
      <c r="BE134" s="146"/>
      <c r="BF134" s="147"/>
      <c r="BG134" s="126"/>
      <c r="BH134" s="17"/>
      <c r="BI134" s="127"/>
      <c r="BJ134" s="145"/>
      <c r="BK134" s="146"/>
      <c r="BL134" s="147"/>
      <c r="BM134" s="63"/>
      <c r="BO134" s="64"/>
    </row>
    <row r="135" spans="1:67" x14ac:dyDescent="0.2">
      <c r="A135" s="19">
        <f ca="1">TODAY()</f>
        <v>44996</v>
      </c>
      <c r="B135" s="411">
        <v>2022</v>
      </c>
      <c r="C135" s="338"/>
      <c r="D135" s="339"/>
      <c r="E135" s="391">
        <v>2021</v>
      </c>
      <c r="F135" s="4"/>
      <c r="G135" s="392"/>
      <c r="H135" s="338">
        <v>2020</v>
      </c>
      <c r="I135" s="338"/>
      <c r="J135" s="339"/>
      <c r="K135" s="4">
        <v>2019</v>
      </c>
      <c r="L135" s="4"/>
      <c r="M135" s="392"/>
      <c r="N135" s="338">
        <v>2018</v>
      </c>
      <c r="O135" s="338"/>
      <c r="P135" s="339"/>
      <c r="Q135" s="391">
        <v>2017</v>
      </c>
      <c r="R135" s="4"/>
      <c r="S135" s="392"/>
      <c r="T135" s="328"/>
      <c r="U135" s="329"/>
      <c r="V135" s="330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26" t="s">
        <v>262</v>
      </c>
      <c r="C136" s="227" t="s">
        <v>263</v>
      </c>
      <c r="D136" s="228" t="s">
        <v>264</v>
      </c>
      <c r="E136" s="250" t="s">
        <v>262</v>
      </c>
      <c r="F136" s="251" t="s">
        <v>263</v>
      </c>
      <c r="G136" s="252" t="s">
        <v>264</v>
      </c>
      <c r="H136" s="338" t="s">
        <v>262</v>
      </c>
      <c r="I136" s="338" t="s">
        <v>263</v>
      </c>
      <c r="J136" s="339" t="s">
        <v>264</v>
      </c>
      <c r="K136" s="4" t="s">
        <v>262</v>
      </c>
      <c r="L136" s="4" t="s">
        <v>263</v>
      </c>
      <c r="M136" s="392" t="s">
        <v>264</v>
      </c>
      <c r="N136" s="338" t="s">
        <v>262</v>
      </c>
      <c r="O136" s="338" t="s">
        <v>263</v>
      </c>
      <c r="P136" s="339" t="s">
        <v>264</v>
      </c>
      <c r="Q136" s="391" t="s">
        <v>262</v>
      </c>
      <c r="R136" s="4" t="s">
        <v>263</v>
      </c>
      <c r="S136" s="392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88" t="s">
        <v>262</v>
      </c>
      <c r="BK136" s="189" t="s">
        <v>263</v>
      </c>
      <c r="BL136" s="190" t="s">
        <v>264</v>
      </c>
      <c r="BM136" s="65"/>
      <c r="BN136" s="15"/>
      <c r="BO136" s="66"/>
    </row>
    <row r="137" spans="1:67" x14ac:dyDescent="0.2">
      <c r="A137" s="34" t="s">
        <v>129</v>
      </c>
      <c r="B137" s="492">
        <v>625</v>
      </c>
      <c r="C137" s="461" t="s">
        <v>5834</v>
      </c>
      <c r="D137" s="462">
        <v>21</v>
      </c>
      <c r="E137" s="248">
        <v>693</v>
      </c>
      <c r="F137" s="35" t="s">
        <v>5089</v>
      </c>
      <c r="G137" s="249">
        <v>30</v>
      </c>
      <c r="H137" s="313">
        <v>625</v>
      </c>
      <c r="I137" s="461" t="s">
        <v>4343</v>
      </c>
      <c r="J137" s="462">
        <v>55</v>
      </c>
      <c r="K137" s="35">
        <v>640</v>
      </c>
      <c r="L137" s="35" t="s">
        <v>3585</v>
      </c>
      <c r="M137" s="249">
        <v>55</v>
      </c>
      <c r="N137" s="314">
        <v>664</v>
      </c>
      <c r="O137" s="314" t="s">
        <v>2811</v>
      </c>
      <c r="P137" s="315">
        <v>59</v>
      </c>
      <c r="Q137" s="248">
        <v>625</v>
      </c>
      <c r="R137" s="35" t="s">
        <v>2061</v>
      </c>
      <c r="S137" s="249">
        <v>76</v>
      </c>
      <c r="T137" s="313">
        <v>672</v>
      </c>
      <c r="U137" s="314" t="s">
        <v>1370</v>
      </c>
      <c r="V137" s="315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48"/>
      <c r="BK137" s="149"/>
      <c r="BL137" s="150"/>
      <c r="BM137" s="134"/>
      <c r="BN137" s="41"/>
      <c r="BO137" s="135"/>
    </row>
    <row r="138" spans="1:67" x14ac:dyDescent="0.2">
      <c r="A138" t="s">
        <v>166</v>
      </c>
      <c r="B138" s="439">
        <v>2</v>
      </c>
      <c r="C138" s="440" t="s">
        <v>5813</v>
      </c>
      <c r="D138" s="441">
        <v>4</v>
      </c>
      <c r="E138" s="132">
        <v>5</v>
      </c>
      <c r="F138" t="s">
        <v>5067</v>
      </c>
      <c r="G138" s="133">
        <v>17</v>
      </c>
      <c r="H138" s="307">
        <v>3</v>
      </c>
      <c r="I138" s="440" t="s">
        <v>4320</v>
      </c>
      <c r="J138" s="441">
        <v>55</v>
      </c>
      <c r="K138" s="132">
        <v>2</v>
      </c>
      <c r="L138" t="s">
        <v>3563</v>
      </c>
      <c r="M138" s="133">
        <v>117</v>
      </c>
      <c r="N138" s="308">
        <v>3</v>
      </c>
      <c r="O138" s="308" t="s">
        <v>2789</v>
      </c>
      <c r="P138" s="308">
        <v>156</v>
      </c>
      <c r="Q138" s="132">
        <v>3</v>
      </c>
      <c r="R138" t="s">
        <v>2038</v>
      </c>
      <c r="S138" s="133">
        <v>54</v>
      </c>
      <c r="T138" s="307">
        <v>6</v>
      </c>
      <c r="U138" s="308" t="s">
        <v>1281</v>
      </c>
      <c r="V138" s="309">
        <v>104</v>
      </c>
      <c r="W138" s="275">
        <v>2</v>
      </c>
      <c r="X138" s="275" t="s">
        <v>544</v>
      </c>
      <c r="Y138" s="275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439">
        <v>3</v>
      </c>
      <c r="C139" s="440" t="s">
        <v>5814</v>
      </c>
      <c r="D139" s="441">
        <v>37</v>
      </c>
      <c r="E139" s="132">
        <v>2</v>
      </c>
      <c r="F139" t="s">
        <v>5068</v>
      </c>
      <c r="G139" s="133">
        <v>19</v>
      </c>
      <c r="H139" s="439">
        <v>2</v>
      </c>
      <c r="I139" s="440" t="s">
        <v>4128</v>
      </c>
      <c r="J139" s="441">
        <v>41</v>
      </c>
      <c r="K139" s="132">
        <v>4</v>
      </c>
      <c r="L139" t="s">
        <v>3564</v>
      </c>
      <c r="M139" s="133">
        <v>122</v>
      </c>
      <c r="N139" s="308">
        <v>5</v>
      </c>
      <c r="O139" s="308" t="s">
        <v>2790</v>
      </c>
      <c r="P139" s="308">
        <v>133</v>
      </c>
      <c r="Q139" s="132">
        <v>9</v>
      </c>
      <c r="R139" t="s">
        <v>2039</v>
      </c>
      <c r="S139" s="133">
        <v>46</v>
      </c>
      <c r="T139" s="307">
        <v>6</v>
      </c>
      <c r="U139" s="308" t="s">
        <v>1282</v>
      </c>
      <c r="V139" s="309">
        <v>203</v>
      </c>
      <c r="W139" s="275">
        <v>6</v>
      </c>
      <c r="X139" s="275" t="s">
        <v>545</v>
      </c>
      <c r="Y139" s="275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439">
        <v>12</v>
      </c>
      <c r="C140" s="440" t="s">
        <v>5815</v>
      </c>
      <c r="D140" s="441">
        <v>12</v>
      </c>
      <c r="E140" s="132">
        <v>14</v>
      </c>
      <c r="F140" t="s">
        <v>5069</v>
      </c>
      <c r="G140" s="133">
        <v>36</v>
      </c>
      <c r="H140" s="439">
        <v>15</v>
      </c>
      <c r="I140" s="440" t="s">
        <v>4321</v>
      </c>
      <c r="J140" s="441">
        <v>46</v>
      </c>
      <c r="K140" s="132">
        <v>17</v>
      </c>
      <c r="L140" t="s">
        <v>3565</v>
      </c>
      <c r="M140" s="133">
        <v>41</v>
      </c>
      <c r="N140" s="308">
        <v>12</v>
      </c>
      <c r="O140" s="308" t="s">
        <v>2791</v>
      </c>
      <c r="P140" s="308">
        <v>81</v>
      </c>
      <c r="Q140" s="132">
        <v>6</v>
      </c>
      <c r="R140" t="s">
        <v>2040</v>
      </c>
      <c r="S140" s="133">
        <v>81</v>
      </c>
      <c r="T140" s="307">
        <v>11</v>
      </c>
      <c r="U140" s="308" t="s">
        <v>1283</v>
      </c>
      <c r="V140" s="309">
        <v>118</v>
      </c>
      <c r="W140" s="275">
        <v>15</v>
      </c>
      <c r="X140" s="275" t="s">
        <v>546</v>
      </c>
      <c r="Y140" s="275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439">
        <v>9</v>
      </c>
      <c r="C141" s="440" t="s">
        <v>5816</v>
      </c>
      <c r="D141" s="441">
        <v>46</v>
      </c>
      <c r="E141" s="132">
        <v>6</v>
      </c>
      <c r="F141" t="s">
        <v>5070</v>
      </c>
      <c r="G141" s="133">
        <v>9</v>
      </c>
      <c r="H141" s="439">
        <v>12</v>
      </c>
      <c r="I141" s="440" t="s">
        <v>4322</v>
      </c>
      <c r="J141" s="441">
        <v>100</v>
      </c>
      <c r="K141" s="132">
        <v>11</v>
      </c>
      <c r="L141" t="s">
        <v>3566</v>
      </c>
      <c r="M141" s="133">
        <v>76</v>
      </c>
      <c r="N141" s="308">
        <v>10</v>
      </c>
      <c r="O141" s="308" t="s">
        <v>2792</v>
      </c>
      <c r="P141" s="308">
        <v>88</v>
      </c>
      <c r="Q141" s="132">
        <v>11</v>
      </c>
      <c r="R141" t="s">
        <v>2041</v>
      </c>
      <c r="S141" s="133">
        <v>152</v>
      </c>
      <c r="T141" s="307">
        <v>14</v>
      </c>
      <c r="U141" s="308" t="s">
        <v>1284</v>
      </c>
      <c r="V141" s="309">
        <v>103</v>
      </c>
      <c r="W141" s="275">
        <v>13</v>
      </c>
      <c r="X141" s="275" t="s">
        <v>547</v>
      </c>
      <c r="Y141" s="275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439">
        <v>3</v>
      </c>
      <c r="C142" s="440" t="s">
        <v>5627</v>
      </c>
      <c r="D142" s="441">
        <v>19</v>
      </c>
      <c r="E142" s="132">
        <v>4</v>
      </c>
      <c r="F142" t="s">
        <v>5071</v>
      </c>
      <c r="G142" s="133">
        <v>44</v>
      </c>
      <c r="H142" s="439">
        <v>1</v>
      </c>
      <c r="I142" s="440" t="s">
        <v>1039</v>
      </c>
      <c r="J142" s="441">
        <v>217</v>
      </c>
      <c r="K142" s="132">
        <v>2</v>
      </c>
      <c r="L142" t="s">
        <v>3567</v>
      </c>
      <c r="M142" s="133">
        <v>106</v>
      </c>
      <c r="N142" s="308">
        <v>5</v>
      </c>
      <c r="O142" s="308" t="s">
        <v>2793</v>
      </c>
      <c r="P142" s="308">
        <v>105</v>
      </c>
      <c r="Q142" s="132">
        <v>6</v>
      </c>
      <c r="R142" t="s">
        <v>2042</v>
      </c>
      <c r="S142" s="133">
        <v>113</v>
      </c>
      <c r="T142" s="307">
        <v>4</v>
      </c>
      <c r="U142" s="308" t="s">
        <v>1285</v>
      </c>
      <c r="V142" s="309">
        <v>100</v>
      </c>
      <c r="W142" s="275">
        <v>4</v>
      </c>
      <c r="X142" s="275" t="s">
        <v>548</v>
      </c>
      <c r="Y142" s="275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439">
        <v>4</v>
      </c>
      <c r="C143" s="440" t="s">
        <v>5817</v>
      </c>
      <c r="D143" s="441">
        <v>4</v>
      </c>
      <c r="E143" s="132">
        <v>5</v>
      </c>
      <c r="F143" t="s">
        <v>5072</v>
      </c>
      <c r="G143" s="133">
        <v>44</v>
      </c>
      <c r="H143" s="439">
        <v>4</v>
      </c>
      <c r="I143" s="440" t="s">
        <v>4323</v>
      </c>
      <c r="J143" s="441">
        <v>153</v>
      </c>
      <c r="K143" s="132">
        <v>5</v>
      </c>
      <c r="L143" t="s">
        <v>3568</v>
      </c>
      <c r="M143" s="133">
        <v>78</v>
      </c>
      <c r="N143" s="308">
        <v>3</v>
      </c>
      <c r="O143" s="308" t="s">
        <v>2689</v>
      </c>
      <c r="P143" s="308">
        <v>68</v>
      </c>
      <c r="Q143" s="132">
        <v>3</v>
      </c>
      <c r="R143" t="s">
        <v>2043</v>
      </c>
      <c r="S143" s="133">
        <v>34</v>
      </c>
      <c r="T143" s="307">
        <v>3</v>
      </c>
      <c r="U143" s="308" t="s">
        <v>1286</v>
      </c>
      <c r="V143" s="309">
        <v>86</v>
      </c>
      <c r="W143" s="275">
        <v>2</v>
      </c>
      <c r="X143" s="275" t="s">
        <v>549</v>
      </c>
      <c r="Y143" s="275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439">
        <v>6</v>
      </c>
      <c r="C144" s="440" t="s">
        <v>5818</v>
      </c>
      <c r="D144" s="441">
        <v>27</v>
      </c>
      <c r="E144" s="132">
        <v>3</v>
      </c>
      <c r="F144" t="s">
        <v>5073</v>
      </c>
      <c r="G144" s="133">
        <v>52</v>
      </c>
      <c r="H144" s="439">
        <v>5</v>
      </c>
      <c r="I144" s="440" t="s">
        <v>4324</v>
      </c>
      <c r="J144" s="441">
        <v>99</v>
      </c>
      <c r="K144" s="132">
        <v>4</v>
      </c>
      <c r="L144" t="s">
        <v>3569</v>
      </c>
      <c r="M144" s="133">
        <v>18</v>
      </c>
      <c r="N144" s="308">
        <v>6</v>
      </c>
      <c r="O144" s="308" t="s">
        <v>2794</v>
      </c>
      <c r="P144" s="308">
        <v>37</v>
      </c>
      <c r="Q144" s="132">
        <v>4</v>
      </c>
      <c r="R144" t="s">
        <v>2044</v>
      </c>
      <c r="S144" s="133">
        <v>105</v>
      </c>
      <c r="T144" s="307">
        <v>1</v>
      </c>
      <c r="U144" s="308" t="s">
        <v>1106</v>
      </c>
      <c r="V144" s="309">
        <v>31</v>
      </c>
      <c r="W144" s="275">
        <v>2</v>
      </c>
      <c r="X144" s="275" t="s">
        <v>550</v>
      </c>
      <c r="Y144" s="275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439">
        <v>7</v>
      </c>
      <c r="C145" s="440" t="s">
        <v>5819</v>
      </c>
      <c r="D145" s="441">
        <v>17</v>
      </c>
      <c r="E145" s="132">
        <v>9</v>
      </c>
      <c r="F145" t="s">
        <v>5074</v>
      </c>
      <c r="G145" s="133">
        <v>23</v>
      </c>
      <c r="H145" s="439">
        <v>10</v>
      </c>
      <c r="I145" s="440" t="s">
        <v>4325</v>
      </c>
      <c r="J145" s="441">
        <v>21</v>
      </c>
      <c r="K145" s="132">
        <v>6</v>
      </c>
      <c r="L145" t="s">
        <v>3570</v>
      </c>
      <c r="M145" s="133">
        <v>217</v>
      </c>
      <c r="N145" s="308">
        <v>13</v>
      </c>
      <c r="O145" s="308" t="s">
        <v>2795</v>
      </c>
      <c r="P145" s="308">
        <v>90</v>
      </c>
      <c r="Q145" s="132">
        <v>10</v>
      </c>
      <c r="R145" t="s">
        <v>1745</v>
      </c>
      <c r="S145" s="133">
        <v>153</v>
      </c>
      <c r="T145" s="307">
        <v>9</v>
      </c>
      <c r="U145" s="308" t="s">
        <v>1287</v>
      </c>
      <c r="V145" s="309">
        <v>151</v>
      </c>
      <c r="W145" s="275">
        <v>7</v>
      </c>
      <c r="X145" s="275" t="s">
        <v>551</v>
      </c>
      <c r="Y145" s="275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439">
        <v>22</v>
      </c>
      <c r="C146" s="440" t="s">
        <v>5820</v>
      </c>
      <c r="D146" s="441">
        <v>28</v>
      </c>
      <c r="E146" s="132">
        <v>22</v>
      </c>
      <c r="F146" t="s">
        <v>5075</v>
      </c>
      <c r="G146" s="133">
        <v>22</v>
      </c>
      <c r="H146" s="439">
        <v>19</v>
      </c>
      <c r="I146" s="440" t="s">
        <v>4326</v>
      </c>
      <c r="J146" s="441">
        <v>24</v>
      </c>
      <c r="K146" s="132">
        <v>16</v>
      </c>
      <c r="L146" t="s">
        <v>3571</v>
      </c>
      <c r="M146" s="133">
        <v>37</v>
      </c>
      <c r="N146" s="308">
        <v>19</v>
      </c>
      <c r="O146" s="308" t="s">
        <v>2796</v>
      </c>
      <c r="P146" s="308">
        <v>60</v>
      </c>
      <c r="Q146" s="132">
        <v>20</v>
      </c>
      <c r="R146" t="s">
        <v>2045</v>
      </c>
      <c r="S146" s="133">
        <v>42</v>
      </c>
      <c r="T146" s="307">
        <v>19</v>
      </c>
      <c r="U146" s="308" t="s">
        <v>1288</v>
      </c>
      <c r="V146" s="309">
        <v>77</v>
      </c>
      <c r="W146" s="275">
        <v>18</v>
      </c>
      <c r="X146" s="275" t="s">
        <v>552</v>
      </c>
      <c r="Y146" s="275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439">
        <v>29</v>
      </c>
      <c r="C147" s="440" t="s">
        <v>5821</v>
      </c>
      <c r="D147" s="441">
        <v>33</v>
      </c>
      <c r="E147" s="132">
        <v>16</v>
      </c>
      <c r="F147" t="s">
        <v>5076</v>
      </c>
      <c r="G147" s="133">
        <v>44</v>
      </c>
      <c r="H147" s="439">
        <v>21</v>
      </c>
      <c r="I147" s="440" t="s">
        <v>4327</v>
      </c>
      <c r="J147" s="441">
        <v>36</v>
      </c>
      <c r="K147" s="132">
        <v>20</v>
      </c>
      <c r="L147" t="s">
        <v>1523</v>
      </c>
      <c r="M147" s="133">
        <v>35</v>
      </c>
      <c r="N147" s="308">
        <v>20</v>
      </c>
      <c r="O147" s="308" t="s">
        <v>2797</v>
      </c>
      <c r="P147" s="308">
        <v>86</v>
      </c>
      <c r="Q147" s="132">
        <v>18</v>
      </c>
      <c r="R147" t="s">
        <v>2046</v>
      </c>
      <c r="S147" s="133">
        <v>46</v>
      </c>
      <c r="T147" s="307">
        <v>24</v>
      </c>
      <c r="U147" s="308" t="s">
        <v>1289</v>
      </c>
      <c r="V147" s="309">
        <v>73</v>
      </c>
      <c r="W147" s="275">
        <v>19</v>
      </c>
      <c r="X147" s="275" t="s">
        <v>553</v>
      </c>
      <c r="Y147" s="275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439">
        <v>8</v>
      </c>
      <c r="C148" s="440" t="s">
        <v>5822</v>
      </c>
      <c r="D148" s="441">
        <v>10</v>
      </c>
      <c r="E148" s="132">
        <v>9</v>
      </c>
      <c r="F148" t="s">
        <v>5077</v>
      </c>
      <c r="G148" s="133">
        <v>27</v>
      </c>
      <c r="H148" s="439">
        <v>9</v>
      </c>
      <c r="I148" s="440" t="s">
        <v>4328</v>
      </c>
      <c r="J148" s="441">
        <v>47</v>
      </c>
      <c r="K148" s="132">
        <v>9</v>
      </c>
      <c r="L148" t="s">
        <v>3572</v>
      </c>
      <c r="M148" s="133">
        <v>31</v>
      </c>
      <c r="N148" s="308">
        <v>9</v>
      </c>
      <c r="O148" s="308" t="s">
        <v>2798</v>
      </c>
      <c r="P148" s="308">
        <v>47</v>
      </c>
      <c r="Q148" s="132">
        <v>11</v>
      </c>
      <c r="R148" t="s">
        <v>2047</v>
      </c>
      <c r="S148" s="133">
        <v>59</v>
      </c>
      <c r="T148" s="307">
        <v>13</v>
      </c>
      <c r="U148" s="308" t="s">
        <v>1290</v>
      </c>
      <c r="V148" s="309">
        <v>61</v>
      </c>
      <c r="W148" s="275">
        <v>9</v>
      </c>
      <c r="X148" s="275" t="s">
        <v>554</v>
      </c>
      <c r="Y148" s="275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439">
        <v>4</v>
      </c>
      <c r="C149" s="440" t="s">
        <v>5823</v>
      </c>
      <c r="D149" s="441">
        <v>42</v>
      </c>
      <c r="E149" s="132">
        <v>2</v>
      </c>
      <c r="F149" t="s">
        <v>4883</v>
      </c>
      <c r="G149" s="133">
        <v>3</v>
      </c>
      <c r="H149" s="439">
        <v>4</v>
      </c>
      <c r="I149" s="440" t="s">
        <v>4329</v>
      </c>
      <c r="J149" s="441">
        <v>97</v>
      </c>
      <c r="K149" s="132">
        <v>4</v>
      </c>
      <c r="L149" t="s">
        <v>3573</v>
      </c>
      <c r="M149" s="133">
        <v>145</v>
      </c>
      <c r="N149" s="308">
        <v>5</v>
      </c>
      <c r="O149" s="308" t="s">
        <v>2799</v>
      </c>
      <c r="P149" s="308">
        <v>94</v>
      </c>
      <c r="Q149" s="132">
        <v>4</v>
      </c>
      <c r="R149" t="s">
        <v>2048</v>
      </c>
      <c r="S149" s="133">
        <v>103</v>
      </c>
      <c r="T149" s="307">
        <v>2</v>
      </c>
      <c r="U149" s="308" t="s">
        <v>1291</v>
      </c>
      <c r="V149" s="309">
        <v>132</v>
      </c>
      <c r="W149" s="275">
        <v>7</v>
      </c>
      <c r="X149" s="275" t="s">
        <v>555</v>
      </c>
      <c r="Y149" s="275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439">
        <v>7</v>
      </c>
      <c r="C150" s="440" t="s">
        <v>5824</v>
      </c>
      <c r="D150" s="441">
        <v>63</v>
      </c>
      <c r="E150" s="132">
        <v>3</v>
      </c>
      <c r="F150" t="s">
        <v>5078</v>
      </c>
      <c r="G150" s="133">
        <v>83</v>
      </c>
      <c r="H150" s="439">
        <v>7</v>
      </c>
      <c r="I150" s="440" t="s">
        <v>4330</v>
      </c>
      <c r="J150" s="441">
        <v>36</v>
      </c>
      <c r="K150" s="132">
        <v>7</v>
      </c>
      <c r="L150" t="s">
        <v>3574</v>
      </c>
      <c r="M150" s="133">
        <v>104</v>
      </c>
      <c r="N150" s="308">
        <v>7</v>
      </c>
      <c r="O150" s="308" t="s">
        <v>2800</v>
      </c>
      <c r="P150" s="308">
        <v>135</v>
      </c>
      <c r="Q150" s="132">
        <v>6</v>
      </c>
      <c r="R150" t="s">
        <v>2049</v>
      </c>
      <c r="S150" s="133">
        <v>185</v>
      </c>
      <c r="T150" s="307">
        <v>7</v>
      </c>
      <c r="U150" s="308" t="s">
        <v>1292</v>
      </c>
      <c r="V150" s="309">
        <v>87</v>
      </c>
      <c r="W150" s="275">
        <v>4</v>
      </c>
      <c r="X150" s="275" t="s">
        <v>556</v>
      </c>
      <c r="Y150" s="275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439">
        <v>2</v>
      </c>
      <c r="C151" s="440" t="s">
        <v>5825</v>
      </c>
      <c r="D151" s="441">
        <v>127</v>
      </c>
      <c r="E151" s="132">
        <v>1</v>
      </c>
      <c r="F151" t="s">
        <v>2535</v>
      </c>
      <c r="G151" s="133">
        <v>14</v>
      </c>
      <c r="H151" s="439">
        <v>2</v>
      </c>
      <c r="I151" s="440" t="s">
        <v>4331</v>
      </c>
      <c r="J151" s="441">
        <v>90</v>
      </c>
      <c r="K151" s="132">
        <v>1</v>
      </c>
      <c r="L151" t="s">
        <v>402</v>
      </c>
      <c r="M151" s="133">
        <v>51</v>
      </c>
      <c r="N151" s="308">
        <v>1</v>
      </c>
      <c r="O151" s="308" t="s">
        <v>2691</v>
      </c>
      <c r="P151" s="308">
        <v>189</v>
      </c>
      <c r="Q151" s="132">
        <v>0</v>
      </c>
      <c r="R151" t="s">
        <v>270</v>
      </c>
      <c r="S151" s="133">
        <v>0</v>
      </c>
      <c r="T151" s="307">
        <v>0</v>
      </c>
      <c r="U151" s="308" t="s">
        <v>270</v>
      </c>
      <c r="V151" s="309">
        <v>0</v>
      </c>
      <c r="W151" s="275">
        <v>4</v>
      </c>
      <c r="X151" s="275" t="s">
        <v>557</v>
      </c>
      <c r="Y151" s="275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439">
        <v>9</v>
      </c>
      <c r="C152" s="440" t="s">
        <v>5826</v>
      </c>
      <c r="D152" s="441">
        <v>25</v>
      </c>
      <c r="E152" s="132">
        <v>14</v>
      </c>
      <c r="F152" t="s">
        <v>5079</v>
      </c>
      <c r="G152" s="133">
        <v>12</v>
      </c>
      <c r="H152" s="439">
        <v>14</v>
      </c>
      <c r="I152" s="440" t="s">
        <v>4332</v>
      </c>
      <c r="J152" s="441">
        <v>51</v>
      </c>
      <c r="K152" s="132">
        <v>8</v>
      </c>
      <c r="L152" t="s">
        <v>3575</v>
      </c>
      <c r="M152" s="133">
        <v>65</v>
      </c>
      <c r="N152" s="308">
        <v>15</v>
      </c>
      <c r="O152" s="308" t="s">
        <v>2801</v>
      </c>
      <c r="P152" s="308">
        <v>47</v>
      </c>
      <c r="Q152" s="132">
        <v>24</v>
      </c>
      <c r="R152" t="s">
        <v>2050</v>
      </c>
      <c r="S152" s="133">
        <v>68</v>
      </c>
      <c r="T152" s="307">
        <v>20</v>
      </c>
      <c r="U152" s="308" t="s">
        <v>1293</v>
      </c>
      <c r="V152" s="309">
        <v>90</v>
      </c>
      <c r="W152" s="275">
        <v>28</v>
      </c>
      <c r="X152" s="275" t="s">
        <v>558</v>
      </c>
      <c r="Y152" s="275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439">
        <v>55</v>
      </c>
      <c r="C153" s="440" t="s">
        <v>5827</v>
      </c>
      <c r="D153" s="441">
        <v>20</v>
      </c>
      <c r="E153" s="132">
        <v>80</v>
      </c>
      <c r="F153" t="s">
        <v>5080</v>
      </c>
      <c r="G153" s="133">
        <v>36</v>
      </c>
      <c r="H153" s="439">
        <v>67</v>
      </c>
      <c r="I153" s="440" t="s">
        <v>4333</v>
      </c>
      <c r="J153" s="441">
        <v>76</v>
      </c>
      <c r="K153" s="132">
        <v>67</v>
      </c>
      <c r="L153" t="s">
        <v>3576</v>
      </c>
      <c r="M153" s="133">
        <v>66</v>
      </c>
      <c r="N153" s="308">
        <v>66</v>
      </c>
      <c r="O153" s="308" t="s">
        <v>2802</v>
      </c>
      <c r="P153" s="308">
        <v>67</v>
      </c>
      <c r="Q153" s="132">
        <v>67</v>
      </c>
      <c r="R153" t="s">
        <v>2051</v>
      </c>
      <c r="S153" s="133">
        <v>145</v>
      </c>
      <c r="T153" s="307">
        <v>72</v>
      </c>
      <c r="U153" s="308" t="s">
        <v>1294</v>
      </c>
      <c r="V153" s="309">
        <v>103</v>
      </c>
      <c r="W153" s="275">
        <v>66</v>
      </c>
      <c r="X153" s="275" t="s">
        <v>559</v>
      </c>
      <c r="Y153" s="275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439">
        <v>6</v>
      </c>
      <c r="C154" s="440" t="s">
        <v>5828</v>
      </c>
      <c r="D154" s="441">
        <v>28</v>
      </c>
      <c r="E154" s="132">
        <v>12</v>
      </c>
      <c r="F154" t="s">
        <v>5081</v>
      </c>
      <c r="G154" s="133">
        <v>174</v>
      </c>
      <c r="H154" s="439">
        <v>10</v>
      </c>
      <c r="I154" s="440" t="s">
        <v>4334</v>
      </c>
      <c r="J154" s="441">
        <v>87</v>
      </c>
      <c r="K154" s="132">
        <v>8</v>
      </c>
      <c r="L154" t="s">
        <v>3577</v>
      </c>
      <c r="M154" s="133">
        <v>74</v>
      </c>
      <c r="N154" s="308">
        <v>8</v>
      </c>
      <c r="O154" s="308" t="s">
        <v>2803</v>
      </c>
      <c r="P154" s="308">
        <v>66</v>
      </c>
      <c r="Q154" s="132">
        <v>8</v>
      </c>
      <c r="R154" t="s">
        <v>2052</v>
      </c>
      <c r="S154" s="133">
        <v>79</v>
      </c>
      <c r="T154" s="307">
        <v>9</v>
      </c>
      <c r="U154" s="308" t="s">
        <v>1295</v>
      </c>
      <c r="V154" s="309">
        <v>104</v>
      </c>
      <c r="W154" s="275">
        <v>9</v>
      </c>
      <c r="X154" s="275" t="s">
        <v>560</v>
      </c>
      <c r="Y154" s="275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439">
        <v>8</v>
      </c>
      <c r="C155" s="440" t="s">
        <v>5829</v>
      </c>
      <c r="D155" s="441">
        <v>28</v>
      </c>
      <c r="E155" s="132">
        <v>12</v>
      </c>
      <c r="F155" t="s">
        <v>5082</v>
      </c>
      <c r="G155" s="133">
        <v>10</v>
      </c>
      <c r="H155" s="439">
        <v>5</v>
      </c>
      <c r="I155" s="440" t="s">
        <v>4335</v>
      </c>
      <c r="J155" s="441">
        <v>91</v>
      </c>
      <c r="K155" s="132">
        <v>6</v>
      </c>
      <c r="L155" t="s">
        <v>3578</v>
      </c>
      <c r="M155" s="133">
        <v>47</v>
      </c>
      <c r="N155" s="308">
        <v>6</v>
      </c>
      <c r="O155" s="308" t="s">
        <v>1422</v>
      </c>
      <c r="P155" s="308">
        <v>62</v>
      </c>
      <c r="Q155" s="132">
        <v>10</v>
      </c>
      <c r="R155" t="s">
        <v>2053</v>
      </c>
      <c r="S155" s="133">
        <v>71</v>
      </c>
      <c r="T155" s="307">
        <v>8</v>
      </c>
      <c r="U155" s="308" t="s">
        <v>1296</v>
      </c>
      <c r="V155" s="309">
        <v>124</v>
      </c>
      <c r="W155" s="275">
        <v>9</v>
      </c>
      <c r="X155" s="275" t="s">
        <v>561</v>
      </c>
      <c r="Y155" s="275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439">
        <v>0</v>
      </c>
      <c r="C156" s="440" t="s">
        <v>270</v>
      </c>
      <c r="D156" s="441">
        <v>0</v>
      </c>
      <c r="E156" s="132">
        <v>0</v>
      </c>
      <c r="F156" t="s">
        <v>270</v>
      </c>
      <c r="G156" s="133">
        <v>0</v>
      </c>
      <c r="H156" s="439">
        <v>2</v>
      </c>
      <c r="I156" s="440" t="s">
        <v>4336</v>
      </c>
      <c r="J156" s="441">
        <v>83</v>
      </c>
      <c r="K156" s="132">
        <v>1</v>
      </c>
      <c r="L156" t="s">
        <v>3287</v>
      </c>
      <c r="M156" s="133">
        <v>121</v>
      </c>
      <c r="N156" s="308">
        <v>1</v>
      </c>
      <c r="O156" s="308" t="s">
        <v>2804</v>
      </c>
      <c r="P156" s="308">
        <v>8</v>
      </c>
      <c r="Q156" s="132">
        <v>1</v>
      </c>
      <c r="R156" t="s">
        <v>2054</v>
      </c>
      <c r="S156" s="133">
        <v>4</v>
      </c>
      <c r="T156" s="307">
        <v>0</v>
      </c>
      <c r="U156" s="308" t="s">
        <v>270</v>
      </c>
      <c r="V156" s="309">
        <v>0</v>
      </c>
      <c r="W156" s="275">
        <v>1</v>
      </c>
      <c r="X156" s="275" t="s">
        <v>562</v>
      </c>
      <c r="Y156" s="275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439">
        <v>6</v>
      </c>
      <c r="C157" s="440" t="s">
        <v>5830</v>
      </c>
      <c r="D157" s="441">
        <v>29</v>
      </c>
      <c r="E157" s="132">
        <v>6</v>
      </c>
      <c r="F157" t="s">
        <v>5083</v>
      </c>
      <c r="G157" s="133">
        <v>27</v>
      </c>
      <c r="H157" s="439">
        <v>2</v>
      </c>
      <c r="I157" s="440" t="s">
        <v>4337</v>
      </c>
      <c r="J157" s="441">
        <v>217</v>
      </c>
      <c r="K157" s="132">
        <v>7</v>
      </c>
      <c r="L157" t="s">
        <v>3579</v>
      </c>
      <c r="M157" s="133">
        <v>60</v>
      </c>
      <c r="N157" s="308">
        <v>11</v>
      </c>
      <c r="O157" s="308" t="s">
        <v>2805</v>
      </c>
      <c r="P157" s="308">
        <v>87</v>
      </c>
      <c r="Q157" s="132">
        <v>4</v>
      </c>
      <c r="R157" t="s">
        <v>2055</v>
      </c>
      <c r="S157" s="133">
        <v>244</v>
      </c>
      <c r="T157" s="307">
        <v>3</v>
      </c>
      <c r="U157" s="308" t="s">
        <v>1297</v>
      </c>
      <c r="V157" s="309">
        <v>147</v>
      </c>
      <c r="W157" s="275">
        <v>4</v>
      </c>
      <c r="X157" s="275" t="s">
        <v>563</v>
      </c>
      <c r="Y157" s="275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439">
        <v>333</v>
      </c>
      <c r="C158" s="440" t="s">
        <v>5831</v>
      </c>
      <c r="D158" s="441">
        <v>17</v>
      </c>
      <c r="E158" s="132">
        <v>392</v>
      </c>
      <c r="F158" t="s">
        <v>5084</v>
      </c>
      <c r="G158" s="133">
        <v>26</v>
      </c>
      <c r="H158" s="439">
        <v>328</v>
      </c>
      <c r="I158" s="440" t="s">
        <v>4338</v>
      </c>
      <c r="J158" s="441">
        <v>43</v>
      </c>
      <c r="K158" s="132">
        <v>354</v>
      </c>
      <c r="L158" t="s">
        <v>3580</v>
      </c>
      <c r="M158" s="133">
        <v>50</v>
      </c>
      <c r="N158" s="308">
        <v>356</v>
      </c>
      <c r="O158" s="308" t="s">
        <v>2806</v>
      </c>
      <c r="P158" s="308">
        <v>48</v>
      </c>
      <c r="Q158" s="132">
        <v>331</v>
      </c>
      <c r="R158" t="s">
        <v>2056</v>
      </c>
      <c r="S158" s="133">
        <v>56</v>
      </c>
      <c r="T158" s="307">
        <v>368</v>
      </c>
      <c r="U158" s="308" t="s">
        <v>1298</v>
      </c>
      <c r="V158" s="309">
        <v>76</v>
      </c>
      <c r="W158" s="275">
        <v>329</v>
      </c>
      <c r="X158" s="275" t="s">
        <v>564</v>
      </c>
      <c r="Y158" s="275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439">
        <v>62</v>
      </c>
      <c r="C159" s="440" t="s">
        <v>5832</v>
      </c>
      <c r="D159" s="441">
        <v>26</v>
      </c>
      <c r="E159" s="132">
        <v>53</v>
      </c>
      <c r="F159" t="s">
        <v>5085</v>
      </c>
      <c r="G159" s="133">
        <v>16</v>
      </c>
      <c r="H159" s="439">
        <v>59</v>
      </c>
      <c r="I159" s="440" t="s">
        <v>4339</v>
      </c>
      <c r="J159" s="441">
        <v>77</v>
      </c>
      <c r="K159" s="132">
        <v>51</v>
      </c>
      <c r="L159" t="s">
        <v>3581</v>
      </c>
      <c r="M159" s="133">
        <v>54</v>
      </c>
      <c r="N159" s="308">
        <v>55</v>
      </c>
      <c r="O159" s="308" t="s">
        <v>2807</v>
      </c>
      <c r="P159" s="308">
        <v>56</v>
      </c>
      <c r="Q159" s="132">
        <v>50</v>
      </c>
      <c r="R159" t="s">
        <v>2057</v>
      </c>
      <c r="S159" s="133">
        <v>84</v>
      </c>
      <c r="T159" s="307">
        <v>46</v>
      </c>
      <c r="U159" s="308" t="s">
        <v>1299</v>
      </c>
      <c r="V159" s="309">
        <v>75</v>
      </c>
      <c r="W159" s="275">
        <v>58</v>
      </c>
      <c r="X159" s="275" t="s">
        <v>565</v>
      </c>
      <c r="Y159" s="275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439">
        <v>4</v>
      </c>
      <c r="C160" s="440" t="s">
        <v>5642</v>
      </c>
      <c r="D160" s="441">
        <v>27</v>
      </c>
      <c r="E160" s="132">
        <v>4</v>
      </c>
      <c r="F160" t="s">
        <v>5086</v>
      </c>
      <c r="G160" s="133">
        <v>14</v>
      </c>
      <c r="H160" s="439">
        <v>6</v>
      </c>
      <c r="I160" s="440" t="s">
        <v>4340</v>
      </c>
      <c r="J160" s="441">
        <v>137</v>
      </c>
      <c r="K160" s="132">
        <v>5</v>
      </c>
      <c r="L160" t="s">
        <v>3582</v>
      </c>
      <c r="M160" s="133">
        <v>21</v>
      </c>
      <c r="N160" s="308">
        <v>4</v>
      </c>
      <c r="O160" s="308" t="s">
        <v>2808</v>
      </c>
      <c r="P160" s="308">
        <v>112</v>
      </c>
      <c r="Q160" s="132">
        <v>7</v>
      </c>
      <c r="R160" t="s">
        <v>2058</v>
      </c>
      <c r="S160" s="133">
        <v>140</v>
      </c>
      <c r="T160" s="307">
        <v>7</v>
      </c>
      <c r="U160" s="308" t="s">
        <v>1300</v>
      </c>
      <c r="V160" s="309">
        <v>206</v>
      </c>
      <c r="W160" s="275">
        <v>5</v>
      </c>
      <c r="X160" s="275" t="s">
        <v>368</v>
      </c>
      <c r="Y160" s="275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439">
        <v>1</v>
      </c>
      <c r="C161" s="440" t="s">
        <v>4064</v>
      </c>
      <c r="D161" s="441">
        <v>4</v>
      </c>
      <c r="E161" s="132">
        <v>6</v>
      </c>
      <c r="F161" t="s">
        <v>5087</v>
      </c>
      <c r="G161" s="133">
        <v>48</v>
      </c>
      <c r="H161" s="439">
        <v>5</v>
      </c>
      <c r="I161" s="440" t="s">
        <v>4341</v>
      </c>
      <c r="J161" s="441">
        <v>44</v>
      </c>
      <c r="K161" s="132">
        <v>5</v>
      </c>
      <c r="L161" t="s">
        <v>3583</v>
      </c>
      <c r="M161" s="133">
        <v>29</v>
      </c>
      <c r="N161" s="308">
        <v>7</v>
      </c>
      <c r="O161" s="308" t="s">
        <v>2809</v>
      </c>
      <c r="P161" s="308">
        <v>53</v>
      </c>
      <c r="Q161" s="132">
        <v>2</v>
      </c>
      <c r="R161" t="s">
        <v>2059</v>
      </c>
      <c r="S161" s="133">
        <v>125</v>
      </c>
      <c r="T161" s="307">
        <v>4</v>
      </c>
      <c r="U161" s="308" t="s">
        <v>1301</v>
      </c>
      <c r="V161" s="309">
        <v>64</v>
      </c>
      <c r="W161" s="275">
        <v>3</v>
      </c>
      <c r="X161" s="275" t="s">
        <v>566</v>
      </c>
      <c r="Y161" s="275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448">
        <v>23</v>
      </c>
      <c r="C162" s="443" t="s">
        <v>5833</v>
      </c>
      <c r="D162" s="444">
        <v>17</v>
      </c>
      <c r="E162" s="132">
        <v>13</v>
      </c>
      <c r="F162" t="s">
        <v>5088</v>
      </c>
      <c r="G162" s="133">
        <v>38</v>
      </c>
      <c r="H162" s="439">
        <v>13</v>
      </c>
      <c r="I162" s="440" t="s">
        <v>4342</v>
      </c>
      <c r="J162" s="441">
        <v>56</v>
      </c>
      <c r="K162" s="132">
        <v>20</v>
      </c>
      <c r="L162" t="s">
        <v>3584</v>
      </c>
      <c r="M162" s="133">
        <v>41</v>
      </c>
      <c r="N162" s="308">
        <v>17</v>
      </c>
      <c r="O162" s="308" t="s">
        <v>2810</v>
      </c>
      <c r="P162" s="308">
        <v>53</v>
      </c>
      <c r="Q162" s="132">
        <v>10</v>
      </c>
      <c r="R162" t="s">
        <v>2060</v>
      </c>
      <c r="S162" s="133">
        <v>41</v>
      </c>
      <c r="T162" s="310">
        <v>16</v>
      </c>
      <c r="U162" s="311" t="s">
        <v>1302</v>
      </c>
      <c r="V162" s="312">
        <v>66</v>
      </c>
      <c r="W162" s="275">
        <v>13</v>
      </c>
      <c r="X162" s="275" t="s">
        <v>567</v>
      </c>
      <c r="Y162" s="275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123"/>
      <c r="C163" s="124"/>
      <c r="D163" s="125"/>
      <c r="E163" s="388"/>
      <c r="F163" s="394"/>
      <c r="G163" s="390"/>
      <c r="H163" s="452"/>
      <c r="I163" s="453"/>
      <c r="J163" s="454"/>
      <c r="K163" s="394"/>
      <c r="L163" s="394"/>
      <c r="M163" s="390"/>
      <c r="N163" s="378"/>
      <c r="O163" s="378"/>
      <c r="P163" s="379"/>
      <c r="Q163" s="386"/>
      <c r="R163" s="393"/>
      <c r="S163" s="387"/>
      <c r="T163" s="325"/>
      <c r="U163" s="326"/>
      <c r="V163" s="327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45"/>
      <c r="BE163" s="146"/>
      <c r="BF163" s="147"/>
      <c r="BG163" s="126"/>
      <c r="BH163" s="17"/>
      <c r="BI163" s="127"/>
      <c r="BJ163" s="145"/>
      <c r="BK163" s="146"/>
      <c r="BL163" s="147"/>
      <c r="BM163" s="63"/>
      <c r="BO163" s="64"/>
    </row>
    <row r="164" spans="1:67" x14ac:dyDescent="0.2">
      <c r="A164" s="19">
        <v>38176</v>
      </c>
      <c r="B164" s="411">
        <v>2022</v>
      </c>
      <c r="C164" s="338"/>
      <c r="D164" s="339"/>
      <c r="E164" s="391">
        <v>2021</v>
      </c>
      <c r="F164" s="4"/>
      <c r="G164" s="392"/>
      <c r="H164" s="411">
        <v>2020</v>
      </c>
      <c r="I164" s="338"/>
      <c r="J164" s="339"/>
      <c r="K164" s="4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25">
        <v>2016</v>
      </c>
      <c r="U164" s="329"/>
      <c r="V164" s="330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26" t="s">
        <v>262</v>
      </c>
      <c r="C165" s="227" t="s">
        <v>263</v>
      </c>
      <c r="D165" s="228" t="s">
        <v>264</v>
      </c>
      <c r="E165" s="391" t="s">
        <v>262</v>
      </c>
      <c r="F165" s="4" t="s">
        <v>263</v>
      </c>
      <c r="G165" s="392" t="s">
        <v>264</v>
      </c>
      <c r="H165" s="226" t="s">
        <v>262</v>
      </c>
      <c r="I165" s="227" t="s">
        <v>263</v>
      </c>
      <c r="J165" s="228" t="s">
        <v>264</v>
      </c>
      <c r="K165" s="4" t="s">
        <v>262</v>
      </c>
      <c r="L165" s="4" t="s">
        <v>263</v>
      </c>
      <c r="M165" s="392" t="s">
        <v>264</v>
      </c>
      <c r="N165" s="338" t="s">
        <v>262</v>
      </c>
      <c r="O165" s="338" t="s">
        <v>263</v>
      </c>
      <c r="P165" s="339" t="s">
        <v>264</v>
      </c>
      <c r="Q165" s="391" t="s">
        <v>262</v>
      </c>
      <c r="R165" s="4" t="s">
        <v>263</v>
      </c>
      <c r="S165" s="392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492">
        <v>782</v>
      </c>
      <c r="C166" s="461" t="s">
        <v>5857</v>
      </c>
      <c r="D166" s="462">
        <v>42</v>
      </c>
      <c r="E166" s="248">
        <v>907</v>
      </c>
      <c r="F166" s="35" t="s">
        <v>5112</v>
      </c>
      <c r="G166" s="249">
        <v>55</v>
      </c>
      <c r="H166" s="313">
        <v>752</v>
      </c>
      <c r="I166" s="461" t="s">
        <v>4364</v>
      </c>
      <c r="J166" s="462">
        <v>88</v>
      </c>
      <c r="K166" s="248">
        <v>862</v>
      </c>
      <c r="L166" s="35" t="s">
        <v>3607</v>
      </c>
      <c r="M166" s="249">
        <v>80</v>
      </c>
      <c r="N166" s="314">
        <v>843</v>
      </c>
      <c r="O166" s="314" t="s">
        <v>2834</v>
      </c>
      <c r="P166" s="315">
        <v>89</v>
      </c>
      <c r="Q166" s="248">
        <v>931</v>
      </c>
      <c r="R166" s="35" t="s">
        <v>2084</v>
      </c>
      <c r="S166" s="249">
        <v>104</v>
      </c>
      <c r="T166" s="313">
        <v>856</v>
      </c>
      <c r="U166" s="314" t="s">
        <v>1369</v>
      </c>
      <c r="V166" s="315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439">
        <v>55</v>
      </c>
      <c r="C167" s="440" t="s">
        <v>5835</v>
      </c>
      <c r="D167" s="441">
        <v>25</v>
      </c>
      <c r="E167" s="132">
        <v>40</v>
      </c>
      <c r="F167" t="s">
        <v>5090</v>
      </c>
      <c r="G167" s="133">
        <v>38</v>
      </c>
      <c r="H167" s="307">
        <v>40</v>
      </c>
      <c r="I167" s="440" t="s">
        <v>4344</v>
      </c>
      <c r="J167" s="441">
        <v>43</v>
      </c>
      <c r="K167" s="132">
        <v>40</v>
      </c>
      <c r="L167" t="s">
        <v>3586</v>
      </c>
      <c r="M167" s="133">
        <v>71</v>
      </c>
      <c r="N167" s="308">
        <v>53</v>
      </c>
      <c r="O167" s="308" t="s">
        <v>2812</v>
      </c>
      <c r="P167" s="308">
        <v>60</v>
      </c>
      <c r="Q167" s="132">
        <v>60</v>
      </c>
      <c r="R167" t="s">
        <v>2062</v>
      </c>
      <c r="S167" s="133">
        <v>84</v>
      </c>
      <c r="T167" s="307">
        <v>33</v>
      </c>
      <c r="U167" s="308" t="s">
        <v>1303</v>
      </c>
      <c r="V167" s="309">
        <v>133</v>
      </c>
      <c r="W167" s="275">
        <v>39</v>
      </c>
      <c r="X167" s="275" t="s">
        <v>568</v>
      </c>
      <c r="Y167" s="275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439">
        <v>12</v>
      </c>
      <c r="C168" s="440" t="s">
        <v>5836</v>
      </c>
      <c r="D168" s="441">
        <v>52</v>
      </c>
      <c r="E168" s="132">
        <v>21</v>
      </c>
      <c r="F168" t="s">
        <v>5091</v>
      </c>
      <c r="G168" s="133">
        <v>80</v>
      </c>
      <c r="H168" s="439">
        <v>14</v>
      </c>
      <c r="I168" s="440" t="s">
        <v>4345</v>
      </c>
      <c r="J168" s="441">
        <v>23</v>
      </c>
      <c r="K168" s="132">
        <v>15</v>
      </c>
      <c r="L168" t="s">
        <v>3587</v>
      </c>
      <c r="M168" s="133">
        <v>66</v>
      </c>
      <c r="N168" s="308">
        <v>16</v>
      </c>
      <c r="O168" s="308" t="s">
        <v>2813</v>
      </c>
      <c r="P168" s="308">
        <v>35</v>
      </c>
      <c r="Q168" s="132">
        <v>20</v>
      </c>
      <c r="R168" t="s">
        <v>2063</v>
      </c>
      <c r="S168" s="133">
        <v>153</v>
      </c>
      <c r="T168" s="307">
        <v>10</v>
      </c>
      <c r="U168" s="308" t="s">
        <v>1304</v>
      </c>
      <c r="V168" s="309">
        <v>73</v>
      </c>
      <c r="W168" s="275">
        <v>18</v>
      </c>
      <c r="X168" s="275" t="s">
        <v>569</v>
      </c>
      <c r="Y168" s="275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439">
        <v>115</v>
      </c>
      <c r="C169" s="440" t="s">
        <v>5837</v>
      </c>
      <c r="D169" s="441">
        <v>42</v>
      </c>
      <c r="E169" s="132">
        <v>119</v>
      </c>
      <c r="F169" t="s">
        <v>5092</v>
      </c>
      <c r="G169" s="133">
        <v>76</v>
      </c>
      <c r="H169" s="439">
        <v>92</v>
      </c>
      <c r="I169" s="440" t="s">
        <v>4346</v>
      </c>
      <c r="J169" s="441">
        <v>84</v>
      </c>
      <c r="K169" s="132">
        <v>105</v>
      </c>
      <c r="L169" t="s">
        <v>3588</v>
      </c>
      <c r="M169" s="133">
        <v>82</v>
      </c>
      <c r="N169" s="308">
        <v>115</v>
      </c>
      <c r="O169" s="308" t="s">
        <v>2814</v>
      </c>
      <c r="P169" s="308">
        <v>69</v>
      </c>
      <c r="Q169" s="132">
        <v>101</v>
      </c>
      <c r="R169" t="s">
        <v>2064</v>
      </c>
      <c r="S169" s="133">
        <v>92</v>
      </c>
      <c r="T169" s="307">
        <v>82</v>
      </c>
      <c r="U169" s="308" t="s">
        <v>1305</v>
      </c>
      <c r="V169" s="309">
        <v>116</v>
      </c>
      <c r="W169" s="275">
        <v>114</v>
      </c>
      <c r="X169" s="275" t="s">
        <v>570</v>
      </c>
      <c r="Y169" s="275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439">
        <v>48</v>
      </c>
      <c r="C170" s="440" t="s">
        <v>5838</v>
      </c>
      <c r="D170" s="441">
        <v>15</v>
      </c>
      <c r="E170" s="132">
        <v>55</v>
      </c>
      <c r="F170" t="s">
        <v>5093</v>
      </c>
      <c r="G170" s="133">
        <v>20</v>
      </c>
      <c r="H170" s="439">
        <v>43</v>
      </c>
      <c r="I170" s="440" t="s">
        <v>4347</v>
      </c>
      <c r="J170" s="441">
        <v>65</v>
      </c>
      <c r="K170" s="132">
        <v>53</v>
      </c>
      <c r="L170" t="s">
        <v>3589</v>
      </c>
      <c r="M170" s="133">
        <v>55</v>
      </c>
      <c r="N170" s="308">
        <v>57</v>
      </c>
      <c r="O170" s="308" t="s">
        <v>2815</v>
      </c>
      <c r="P170" s="308">
        <v>37</v>
      </c>
      <c r="Q170" s="132">
        <v>60</v>
      </c>
      <c r="R170" t="s">
        <v>2065</v>
      </c>
      <c r="S170" s="133">
        <v>83</v>
      </c>
      <c r="T170" s="307">
        <v>73</v>
      </c>
      <c r="U170" s="308" t="s">
        <v>1306</v>
      </c>
      <c r="V170" s="309">
        <v>107</v>
      </c>
      <c r="W170" s="275">
        <v>53</v>
      </c>
      <c r="X170" s="275" t="s">
        <v>571</v>
      </c>
      <c r="Y170" s="275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439">
        <v>53</v>
      </c>
      <c r="C171" s="440" t="s">
        <v>5839</v>
      </c>
      <c r="D171" s="441">
        <v>27</v>
      </c>
      <c r="E171" s="132">
        <v>82</v>
      </c>
      <c r="F171" t="s">
        <v>5094</v>
      </c>
      <c r="G171" s="133">
        <v>37</v>
      </c>
      <c r="H171" s="439">
        <v>60</v>
      </c>
      <c r="I171" s="440" t="s">
        <v>4348</v>
      </c>
      <c r="J171" s="441">
        <v>62</v>
      </c>
      <c r="K171" s="132">
        <v>74</v>
      </c>
      <c r="L171" t="s">
        <v>3590</v>
      </c>
      <c r="M171" s="133">
        <v>52</v>
      </c>
      <c r="N171" s="308">
        <v>62</v>
      </c>
      <c r="O171" s="308" t="s">
        <v>2816</v>
      </c>
      <c r="P171" s="308">
        <v>62</v>
      </c>
      <c r="Q171" s="132">
        <v>81</v>
      </c>
      <c r="R171" t="s">
        <v>2066</v>
      </c>
      <c r="S171" s="133">
        <v>74</v>
      </c>
      <c r="T171" s="307">
        <v>86</v>
      </c>
      <c r="U171" s="308" t="s">
        <v>1307</v>
      </c>
      <c r="V171" s="309">
        <v>96</v>
      </c>
      <c r="W171" s="275">
        <v>74</v>
      </c>
      <c r="X171" s="275" t="s">
        <v>572</v>
      </c>
      <c r="Y171" s="275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439">
        <v>52</v>
      </c>
      <c r="C172" s="440" t="s">
        <v>5840</v>
      </c>
      <c r="D172" s="441">
        <v>89</v>
      </c>
      <c r="E172" s="132">
        <v>61</v>
      </c>
      <c r="F172" t="s">
        <v>5095</v>
      </c>
      <c r="G172" s="133">
        <v>56</v>
      </c>
      <c r="H172" s="439">
        <v>58</v>
      </c>
      <c r="I172" s="440" t="s">
        <v>4349</v>
      </c>
      <c r="J172" s="441">
        <v>92</v>
      </c>
      <c r="K172" s="132">
        <v>77</v>
      </c>
      <c r="L172" t="s">
        <v>3591</v>
      </c>
      <c r="M172" s="133">
        <v>78</v>
      </c>
      <c r="N172" s="308">
        <v>62</v>
      </c>
      <c r="O172" s="308" t="s">
        <v>2817</v>
      </c>
      <c r="P172" s="308">
        <v>91</v>
      </c>
      <c r="Q172" s="132">
        <v>67</v>
      </c>
      <c r="R172" t="s">
        <v>2067</v>
      </c>
      <c r="S172" s="133">
        <v>121</v>
      </c>
      <c r="T172" s="307">
        <v>81</v>
      </c>
      <c r="U172" s="308" t="s">
        <v>1308</v>
      </c>
      <c r="V172" s="309">
        <v>183</v>
      </c>
      <c r="W172" s="275">
        <v>52</v>
      </c>
      <c r="X172" s="275" t="s">
        <v>573</v>
      </c>
      <c r="Y172" s="275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439">
        <v>81</v>
      </c>
      <c r="C173" s="440" t="s">
        <v>5841</v>
      </c>
      <c r="D173" s="441">
        <v>36</v>
      </c>
      <c r="E173" s="132">
        <v>97</v>
      </c>
      <c r="F173" t="s">
        <v>5096</v>
      </c>
      <c r="G173" s="133">
        <v>55</v>
      </c>
      <c r="H173" s="439">
        <v>72</v>
      </c>
      <c r="I173" s="440" t="s">
        <v>4350</v>
      </c>
      <c r="J173" s="441">
        <v>100</v>
      </c>
      <c r="K173" s="132">
        <v>81</v>
      </c>
      <c r="L173" t="s">
        <v>3592</v>
      </c>
      <c r="M173" s="133">
        <v>81</v>
      </c>
      <c r="N173" s="308">
        <v>78</v>
      </c>
      <c r="O173" s="308" t="s">
        <v>2818</v>
      </c>
      <c r="P173" s="308">
        <v>151</v>
      </c>
      <c r="Q173" s="132">
        <v>95</v>
      </c>
      <c r="R173" t="s">
        <v>2068</v>
      </c>
      <c r="S173" s="133">
        <v>131</v>
      </c>
      <c r="T173" s="307">
        <v>76</v>
      </c>
      <c r="U173" s="308" t="s">
        <v>1309</v>
      </c>
      <c r="V173" s="309">
        <v>158</v>
      </c>
      <c r="W173" s="275">
        <v>79</v>
      </c>
      <c r="X173" s="275" t="s">
        <v>574</v>
      </c>
      <c r="Y173" s="275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439">
        <v>20</v>
      </c>
      <c r="C174" s="440" t="s">
        <v>5842</v>
      </c>
      <c r="D174" s="441">
        <v>31</v>
      </c>
      <c r="E174" s="132">
        <v>20</v>
      </c>
      <c r="F174" t="s">
        <v>5097</v>
      </c>
      <c r="G174" s="133">
        <v>23</v>
      </c>
      <c r="H174" s="439">
        <v>20</v>
      </c>
      <c r="I174" s="440" t="s">
        <v>4351</v>
      </c>
      <c r="J174" s="441">
        <v>37</v>
      </c>
      <c r="K174" s="132">
        <v>20</v>
      </c>
      <c r="L174" t="s">
        <v>3593</v>
      </c>
      <c r="M174" s="133">
        <v>53</v>
      </c>
      <c r="N174" s="308">
        <v>27</v>
      </c>
      <c r="O174" s="308" t="s">
        <v>2819</v>
      </c>
      <c r="P174" s="308">
        <v>80</v>
      </c>
      <c r="Q174" s="132">
        <v>27</v>
      </c>
      <c r="R174" t="s">
        <v>2069</v>
      </c>
      <c r="S174" s="133">
        <v>49</v>
      </c>
      <c r="T174" s="307">
        <v>25</v>
      </c>
      <c r="U174" s="308" t="s">
        <v>1310</v>
      </c>
      <c r="V174" s="309">
        <v>91</v>
      </c>
      <c r="W174" s="275">
        <v>32</v>
      </c>
      <c r="X174" s="275" t="s">
        <v>575</v>
      </c>
      <c r="Y174" s="275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439">
        <v>16</v>
      </c>
      <c r="C175" s="440" t="s">
        <v>5843</v>
      </c>
      <c r="D175" s="441">
        <v>60</v>
      </c>
      <c r="E175" s="132">
        <v>20</v>
      </c>
      <c r="F175" t="s">
        <v>5098</v>
      </c>
      <c r="G175" s="133">
        <v>61</v>
      </c>
      <c r="H175" s="439">
        <v>33</v>
      </c>
      <c r="I175" s="440" t="s">
        <v>4352</v>
      </c>
      <c r="J175" s="441">
        <v>112</v>
      </c>
      <c r="K175" s="132">
        <v>34</v>
      </c>
      <c r="L175" t="s">
        <v>3594</v>
      </c>
      <c r="M175" s="133">
        <v>99</v>
      </c>
      <c r="N175" s="308">
        <v>32</v>
      </c>
      <c r="O175" s="308" t="s">
        <v>2820</v>
      </c>
      <c r="P175" s="308">
        <v>142</v>
      </c>
      <c r="Q175" s="132">
        <v>37</v>
      </c>
      <c r="R175" t="s">
        <v>2070</v>
      </c>
      <c r="S175" s="133">
        <v>170</v>
      </c>
      <c r="T175" s="307">
        <v>24</v>
      </c>
      <c r="U175" s="308" t="s">
        <v>1311</v>
      </c>
      <c r="V175" s="309">
        <v>226</v>
      </c>
      <c r="W175" s="275">
        <v>27</v>
      </c>
      <c r="X175" s="275" t="s">
        <v>576</v>
      </c>
      <c r="Y175" s="275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439">
        <v>10</v>
      </c>
      <c r="C176" s="440" t="s">
        <v>5844</v>
      </c>
      <c r="D176" s="441">
        <v>78</v>
      </c>
      <c r="E176" s="132">
        <v>11</v>
      </c>
      <c r="F176" t="s">
        <v>5099</v>
      </c>
      <c r="G176" s="133">
        <v>77</v>
      </c>
      <c r="H176" s="439">
        <v>10</v>
      </c>
      <c r="I176" s="440" t="s">
        <v>3287</v>
      </c>
      <c r="J176" s="441">
        <v>49</v>
      </c>
      <c r="K176" s="132">
        <v>9</v>
      </c>
      <c r="L176" t="s">
        <v>3595</v>
      </c>
      <c r="M176" s="133">
        <v>49</v>
      </c>
      <c r="N176" s="308">
        <v>13</v>
      </c>
      <c r="O176" s="308" t="s">
        <v>2821</v>
      </c>
      <c r="P176" s="308">
        <v>85</v>
      </c>
      <c r="Q176" s="132">
        <v>12</v>
      </c>
      <c r="R176" t="s">
        <v>2071</v>
      </c>
      <c r="S176" s="133">
        <v>114</v>
      </c>
      <c r="T176" s="307">
        <v>19</v>
      </c>
      <c r="U176" s="308" t="s">
        <v>1312</v>
      </c>
      <c r="V176" s="309">
        <v>127</v>
      </c>
      <c r="W176" s="275">
        <v>17</v>
      </c>
      <c r="X176" s="275" t="s">
        <v>577</v>
      </c>
      <c r="Y176" s="275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439">
        <v>90</v>
      </c>
      <c r="C177" s="440" t="s">
        <v>5845</v>
      </c>
      <c r="D177" s="441">
        <v>51</v>
      </c>
      <c r="E177" s="132">
        <v>112</v>
      </c>
      <c r="F177" t="s">
        <v>5100</v>
      </c>
      <c r="G177" s="133">
        <v>58</v>
      </c>
      <c r="H177" s="439">
        <v>82</v>
      </c>
      <c r="I177" s="440" t="s">
        <v>4353</v>
      </c>
      <c r="J177" s="441">
        <v>98</v>
      </c>
      <c r="K177" s="132">
        <v>106</v>
      </c>
      <c r="L177" t="s">
        <v>3596</v>
      </c>
      <c r="M177" s="133">
        <v>99</v>
      </c>
      <c r="N177" s="308">
        <v>92</v>
      </c>
      <c r="O177" s="308" t="s">
        <v>2822</v>
      </c>
      <c r="P177" s="308">
        <v>89</v>
      </c>
      <c r="Q177" s="132">
        <v>93</v>
      </c>
      <c r="R177" t="s">
        <v>2072</v>
      </c>
      <c r="S177" s="133">
        <v>101</v>
      </c>
      <c r="T177" s="307">
        <v>83</v>
      </c>
      <c r="U177" s="308" t="s">
        <v>1313</v>
      </c>
      <c r="V177" s="309">
        <v>135</v>
      </c>
      <c r="W177" s="275">
        <v>70</v>
      </c>
      <c r="X177" s="275" t="s">
        <v>578</v>
      </c>
      <c r="Y177" s="275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439">
        <v>23</v>
      </c>
      <c r="C178" s="440" t="s">
        <v>5846</v>
      </c>
      <c r="D178" s="441">
        <v>79</v>
      </c>
      <c r="E178" s="132">
        <v>35</v>
      </c>
      <c r="F178" t="s">
        <v>5101</v>
      </c>
      <c r="G178" s="133">
        <v>88</v>
      </c>
      <c r="H178" s="439">
        <v>21</v>
      </c>
      <c r="I178" s="440" t="s">
        <v>4354</v>
      </c>
      <c r="J178" s="441">
        <v>133</v>
      </c>
      <c r="K178" s="132">
        <v>30</v>
      </c>
      <c r="L178" t="s">
        <v>3597</v>
      </c>
      <c r="M178" s="133">
        <v>101</v>
      </c>
      <c r="N178" s="308">
        <v>21</v>
      </c>
      <c r="O178" s="308" t="s">
        <v>2823</v>
      </c>
      <c r="P178" s="308">
        <v>144</v>
      </c>
      <c r="Q178" s="132">
        <v>40</v>
      </c>
      <c r="R178" t="s">
        <v>2073</v>
      </c>
      <c r="S178" s="133">
        <v>138</v>
      </c>
      <c r="T178" s="307">
        <v>25</v>
      </c>
      <c r="U178" s="308" t="s">
        <v>1314</v>
      </c>
      <c r="V178" s="309">
        <v>178</v>
      </c>
      <c r="W178" s="275">
        <v>26</v>
      </c>
      <c r="X178" s="275" t="s">
        <v>579</v>
      </c>
      <c r="Y178" s="275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439">
        <v>35</v>
      </c>
      <c r="C179" s="440" t="s">
        <v>5847</v>
      </c>
      <c r="D179" s="441">
        <v>32</v>
      </c>
      <c r="E179" s="132">
        <v>27</v>
      </c>
      <c r="F179" t="s">
        <v>5102</v>
      </c>
      <c r="G179" s="133">
        <v>37</v>
      </c>
      <c r="H179" s="439">
        <v>17</v>
      </c>
      <c r="I179" s="440" t="s">
        <v>4355</v>
      </c>
      <c r="J179" s="441">
        <v>74</v>
      </c>
      <c r="K179" s="132">
        <v>38</v>
      </c>
      <c r="L179" t="s">
        <v>3598</v>
      </c>
      <c r="M179" s="133">
        <v>94</v>
      </c>
      <c r="N179" s="308">
        <v>28</v>
      </c>
      <c r="O179" s="308" t="s">
        <v>2824</v>
      </c>
      <c r="P179" s="308">
        <v>74</v>
      </c>
      <c r="Q179" s="132">
        <v>31</v>
      </c>
      <c r="R179" t="s">
        <v>2074</v>
      </c>
      <c r="S179" s="133">
        <v>82</v>
      </c>
      <c r="T179" s="307">
        <v>28</v>
      </c>
      <c r="U179" s="308" t="s">
        <v>1315</v>
      </c>
      <c r="V179" s="309">
        <v>120</v>
      </c>
      <c r="W179" s="275">
        <v>20</v>
      </c>
      <c r="X179" s="275" t="s">
        <v>580</v>
      </c>
      <c r="Y179" s="275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439">
        <v>2</v>
      </c>
      <c r="C180" s="440" t="s">
        <v>5848</v>
      </c>
      <c r="D180" s="441">
        <v>3</v>
      </c>
      <c r="E180" s="132">
        <v>2</v>
      </c>
      <c r="F180" t="s">
        <v>5103</v>
      </c>
      <c r="G180" s="133">
        <v>3</v>
      </c>
      <c r="H180" s="439">
        <v>0</v>
      </c>
      <c r="I180" s="440" t="s">
        <v>270</v>
      </c>
      <c r="J180" s="441">
        <v>0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1</v>
      </c>
      <c r="R180" t="s">
        <v>2075</v>
      </c>
      <c r="S180" s="133">
        <v>14</v>
      </c>
      <c r="T180" s="307">
        <v>0</v>
      </c>
      <c r="U180" s="308" t="s">
        <v>270</v>
      </c>
      <c r="V180" s="309">
        <v>0</v>
      </c>
      <c r="W180" s="275">
        <v>2</v>
      </c>
      <c r="X180" s="275" t="s">
        <v>581</v>
      </c>
      <c r="Y180" s="275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439">
        <v>8</v>
      </c>
      <c r="C181" s="440" t="s">
        <v>5849</v>
      </c>
      <c r="D181" s="441">
        <v>32</v>
      </c>
      <c r="E181" s="132">
        <v>16</v>
      </c>
      <c r="F181" t="s">
        <v>5104</v>
      </c>
      <c r="G181" s="133">
        <v>48</v>
      </c>
      <c r="H181" s="439">
        <v>9</v>
      </c>
      <c r="I181" s="440" t="s">
        <v>4356</v>
      </c>
      <c r="J181" s="441">
        <v>90</v>
      </c>
      <c r="K181" s="132">
        <v>8</v>
      </c>
      <c r="L181" t="s">
        <v>3599</v>
      </c>
      <c r="M181" s="133">
        <v>78</v>
      </c>
      <c r="N181" s="308">
        <v>13</v>
      </c>
      <c r="O181" s="308" t="s">
        <v>2826</v>
      </c>
      <c r="P181" s="308">
        <v>136</v>
      </c>
      <c r="Q181" s="132">
        <v>19</v>
      </c>
      <c r="R181" t="s">
        <v>2076</v>
      </c>
      <c r="S181" s="133">
        <v>145</v>
      </c>
      <c r="T181" s="307">
        <v>13</v>
      </c>
      <c r="U181" s="308" t="s">
        <v>1316</v>
      </c>
      <c r="V181" s="309">
        <v>147</v>
      </c>
      <c r="W181" s="275">
        <v>14</v>
      </c>
      <c r="X181" s="275" t="s">
        <v>582</v>
      </c>
      <c r="Y181" s="275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439">
        <v>6</v>
      </c>
      <c r="C182" s="440" t="s">
        <v>5850</v>
      </c>
      <c r="D182" s="441">
        <v>13</v>
      </c>
      <c r="E182" s="132">
        <v>15</v>
      </c>
      <c r="F182" t="s">
        <v>5105</v>
      </c>
      <c r="G182" s="133">
        <v>62</v>
      </c>
      <c r="H182" s="439">
        <v>11</v>
      </c>
      <c r="I182" s="440" t="s">
        <v>4357</v>
      </c>
      <c r="J182" s="441">
        <v>100</v>
      </c>
      <c r="K182" s="132">
        <v>13</v>
      </c>
      <c r="L182" t="s">
        <v>3600</v>
      </c>
      <c r="M182" s="133">
        <v>52</v>
      </c>
      <c r="N182" s="308">
        <v>10</v>
      </c>
      <c r="O182" s="308" t="s">
        <v>2827</v>
      </c>
      <c r="P182" s="308">
        <v>107</v>
      </c>
      <c r="Q182" s="132">
        <v>9</v>
      </c>
      <c r="R182" t="s">
        <v>2077</v>
      </c>
      <c r="S182" s="133">
        <v>167</v>
      </c>
      <c r="T182" s="307">
        <v>7</v>
      </c>
      <c r="U182" s="308" t="s">
        <v>1317</v>
      </c>
      <c r="V182" s="309">
        <v>142</v>
      </c>
      <c r="W182" s="275">
        <v>10</v>
      </c>
      <c r="X182" s="275" t="s">
        <v>583</v>
      </c>
      <c r="Y182" s="275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439">
        <v>8</v>
      </c>
      <c r="C183" s="440" t="s">
        <v>5851</v>
      </c>
      <c r="D183" s="441">
        <v>28</v>
      </c>
      <c r="E183" s="132">
        <v>9</v>
      </c>
      <c r="F183" t="s">
        <v>5106</v>
      </c>
      <c r="G183" s="133">
        <v>59</v>
      </c>
      <c r="H183" s="439">
        <v>11</v>
      </c>
      <c r="I183" s="440" t="s">
        <v>4358</v>
      </c>
      <c r="J183" s="441">
        <v>121</v>
      </c>
      <c r="K183" s="132">
        <v>6</v>
      </c>
      <c r="L183" t="s">
        <v>3601</v>
      </c>
      <c r="M183" s="133">
        <v>17</v>
      </c>
      <c r="N183" s="308">
        <v>10</v>
      </c>
      <c r="O183" s="308" t="s">
        <v>2828</v>
      </c>
      <c r="P183" s="308">
        <v>40</v>
      </c>
      <c r="Q183" s="132">
        <v>10</v>
      </c>
      <c r="R183" t="s">
        <v>2078</v>
      </c>
      <c r="S183" s="133">
        <v>54</v>
      </c>
      <c r="T183" s="307">
        <v>7</v>
      </c>
      <c r="U183" s="308" t="s">
        <v>1318</v>
      </c>
      <c r="V183" s="309">
        <v>101</v>
      </c>
      <c r="W183" s="275">
        <v>14</v>
      </c>
      <c r="X183" s="275" t="s">
        <v>584</v>
      </c>
      <c r="Y183" s="275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439">
        <v>18</v>
      </c>
      <c r="C184" s="440" t="s">
        <v>5852</v>
      </c>
      <c r="D184" s="441">
        <v>38</v>
      </c>
      <c r="E184" s="132">
        <v>22</v>
      </c>
      <c r="F184" t="s">
        <v>5107</v>
      </c>
      <c r="G184" s="133">
        <v>59</v>
      </c>
      <c r="H184" s="439">
        <v>32</v>
      </c>
      <c r="I184" s="440" t="s">
        <v>4359</v>
      </c>
      <c r="J184" s="441">
        <v>109</v>
      </c>
      <c r="K184" s="132">
        <v>27</v>
      </c>
      <c r="L184" t="s">
        <v>3602</v>
      </c>
      <c r="M184" s="133">
        <v>114</v>
      </c>
      <c r="N184" s="308">
        <v>23</v>
      </c>
      <c r="O184" s="308" t="s">
        <v>2829</v>
      </c>
      <c r="P184" s="308">
        <v>121</v>
      </c>
      <c r="Q184" s="132">
        <v>22</v>
      </c>
      <c r="R184" t="s">
        <v>2079</v>
      </c>
      <c r="S184" s="133">
        <v>116</v>
      </c>
      <c r="T184" s="307">
        <v>24</v>
      </c>
      <c r="U184" s="308" t="s">
        <v>1319</v>
      </c>
      <c r="V184" s="309">
        <v>99</v>
      </c>
      <c r="W184" s="275">
        <v>24</v>
      </c>
      <c r="X184" s="275" t="s">
        <v>585</v>
      </c>
      <c r="Y184" s="275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439">
        <v>11</v>
      </c>
      <c r="C185" s="440" t="s">
        <v>5853</v>
      </c>
      <c r="D185" s="441">
        <v>46</v>
      </c>
      <c r="E185" s="132">
        <v>4</v>
      </c>
      <c r="F185" t="s">
        <v>5108</v>
      </c>
      <c r="G185" s="133">
        <v>17</v>
      </c>
      <c r="H185" s="439">
        <v>12</v>
      </c>
      <c r="I185" s="440" t="s">
        <v>4360</v>
      </c>
      <c r="J185" s="441">
        <v>67</v>
      </c>
      <c r="K185" s="132">
        <v>12</v>
      </c>
      <c r="L185" t="s">
        <v>3603</v>
      </c>
      <c r="M185" s="133">
        <v>76</v>
      </c>
      <c r="N185" s="308">
        <v>9</v>
      </c>
      <c r="O185" s="308" t="s">
        <v>2830</v>
      </c>
      <c r="P185" s="308">
        <v>72</v>
      </c>
      <c r="Q185" s="132">
        <v>13</v>
      </c>
      <c r="R185" t="s">
        <v>2080</v>
      </c>
      <c r="S185" s="133">
        <v>81</v>
      </c>
      <c r="T185" s="307">
        <v>19</v>
      </c>
      <c r="U185" s="308" t="s">
        <v>1320</v>
      </c>
      <c r="V185" s="309">
        <v>144</v>
      </c>
      <c r="W185" s="275">
        <v>10</v>
      </c>
      <c r="X185" s="275" t="s">
        <v>586</v>
      </c>
      <c r="Y185" s="275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439">
        <v>32</v>
      </c>
      <c r="C186" s="440" t="s">
        <v>5854</v>
      </c>
      <c r="D186" s="441">
        <v>42</v>
      </c>
      <c r="E186" s="132">
        <v>25</v>
      </c>
      <c r="F186" t="s">
        <v>5109</v>
      </c>
      <c r="G186" s="133">
        <v>65</v>
      </c>
      <c r="H186" s="439">
        <v>31</v>
      </c>
      <c r="I186" s="440" t="s">
        <v>4361</v>
      </c>
      <c r="J186" s="441">
        <v>104</v>
      </c>
      <c r="K186" s="132">
        <v>30</v>
      </c>
      <c r="L186" t="s">
        <v>3604</v>
      </c>
      <c r="M186" s="133">
        <v>77</v>
      </c>
      <c r="N186" s="308">
        <v>24</v>
      </c>
      <c r="O186" s="308" t="s">
        <v>2831</v>
      </c>
      <c r="P186" s="308">
        <v>88</v>
      </c>
      <c r="Q186" s="132">
        <v>28</v>
      </c>
      <c r="R186" t="s">
        <v>2081</v>
      </c>
      <c r="S186" s="133">
        <v>81</v>
      </c>
      <c r="T186" s="307">
        <v>36</v>
      </c>
      <c r="U186" s="308" t="s">
        <v>1321</v>
      </c>
      <c r="V186" s="309">
        <v>124</v>
      </c>
      <c r="W186" s="275">
        <v>24</v>
      </c>
      <c r="X186" s="275" t="s">
        <v>587</v>
      </c>
      <c r="Y186" s="275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439">
        <v>44</v>
      </c>
      <c r="C187" s="440" t="s">
        <v>5855</v>
      </c>
      <c r="D187" s="441">
        <v>28</v>
      </c>
      <c r="E187" s="132">
        <v>61</v>
      </c>
      <c r="F187" t="s">
        <v>5110</v>
      </c>
      <c r="G187" s="133">
        <v>44</v>
      </c>
      <c r="H187" s="439">
        <v>54</v>
      </c>
      <c r="I187" s="440" t="s">
        <v>4362</v>
      </c>
      <c r="J187" s="441">
        <v>83</v>
      </c>
      <c r="K187" s="132">
        <v>44</v>
      </c>
      <c r="L187" t="s">
        <v>3605</v>
      </c>
      <c r="M187" s="133">
        <v>67</v>
      </c>
      <c r="N187" s="308">
        <v>48</v>
      </c>
      <c r="O187" s="308" t="s">
        <v>2832</v>
      </c>
      <c r="P187" s="308">
        <v>61</v>
      </c>
      <c r="Q187" s="132">
        <v>61</v>
      </c>
      <c r="R187" t="s">
        <v>2082</v>
      </c>
      <c r="S187" s="133">
        <v>105</v>
      </c>
      <c r="T187" s="307">
        <v>60</v>
      </c>
      <c r="U187" s="308" t="s">
        <v>1322</v>
      </c>
      <c r="V187" s="309">
        <v>182</v>
      </c>
      <c r="W187" s="275">
        <v>61</v>
      </c>
      <c r="X187" s="275" t="s">
        <v>588</v>
      </c>
      <c r="Y187" s="275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439">
        <v>43</v>
      </c>
      <c r="C188" s="440" t="s">
        <v>5856</v>
      </c>
      <c r="D188" s="441">
        <v>55</v>
      </c>
      <c r="E188" s="132">
        <v>53</v>
      </c>
      <c r="F188" t="s">
        <v>5111</v>
      </c>
      <c r="G188" s="133">
        <v>72</v>
      </c>
      <c r="H188" s="439">
        <v>30</v>
      </c>
      <c r="I188" s="440" t="s">
        <v>4363</v>
      </c>
      <c r="J188" s="441">
        <v>157</v>
      </c>
      <c r="K188" s="132">
        <v>40</v>
      </c>
      <c r="L188" t="s">
        <v>3606</v>
      </c>
      <c r="M188" s="133">
        <v>121</v>
      </c>
      <c r="N188" s="308">
        <v>48</v>
      </c>
      <c r="O188" s="308" t="s">
        <v>2833</v>
      </c>
      <c r="P188" s="308">
        <v>144</v>
      </c>
      <c r="Q188" s="132">
        <v>44</v>
      </c>
      <c r="R188" t="s">
        <v>2083</v>
      </c>
      <c r="S188" s="133">
        <v>110</v>
      </c>
      <c r="T188" s="307">
        <v>45</v>
      </c>
      <c r="U188" s="308" t="s">
        <v>1323</v>
      </c>
      <c r="V188" s="309">
        <v>136</v>
      </c>
      <c r="W188" s="275">
        <v>37</v>
      </c>
      <c r="X188" s="275" t="s">
        <v>589</v>
      </c>
      <c r="Y188" s="275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489"/>
      <c r="C189" s="490"/>
      <c r="D189" s="491"/>
      <c r="E189" s="388"/>
      <c r="F189" s="394"/>
      <c r="G189" s="390"/>
      <c r="H189" s="449"/>
      <c r="I189" s="450"/>
      <c r="J189" s="451"/>
      <c r="K189" s="386"/>
      <c r="L189" s="393"/>
      <c r="M189" s="387"/>
      <c r="N189" s="336"/>
      <c r="O189" s="336"/>
      <c r="P189" s="337"/>
      <c r="Q189" s="388"/>
      <c r="R189" s="394"/>
      <c r="S189" s="390"/>
      <c r="T189" s="320"/>
      <c r="U189" s="320"/>
      <c r="V189" s="321"/>
      <c r="W189" s="55"/>
      <c r="X189" s="55"/>
      <c r="Y189" s="56"/>
      <c r="Z189" s="148"/>
      <c r="AA189" s="149"/>
      <c r="AB189" s="150"/>
      <c r="AC189" s="134"/>
      <c r="AD189" s="41"/>
      <c r="AE189" s="135"/>
      <c r="AF189" s="148"/>
      <c r="AG189" s="149"/>
      <c r="AH189" s="150"/>
      <c r="AI189" s="134"/>
      <c r="AJ189" s="41"/>
      <c r="AK189" s="135"/>
      <c r="AL189" s="148"/>
      <c r="AM189" s="149"/>
      <c r="AN189" s="150"/>
      <c r="AO189" s="134"/>
      <c r="AP189" s="41"/>
      <c r="AQ189" s="135"/>
      <c r="AR189" s="180"/>
      <c r="AS189" s="181"/>
      <c r="AT189" s="182"/>
      <c r="AU189" s="130"/>
      <c r="AV189" s="44"/>
      <c r="AW189" s="131"/>
      <c r="AX189" s="148"/>
      <c r="AY189" s="149"/>
      <c r="AZ189" s="150"/>
      <c r="BA189" s="134"/>
      <c r="BB189" s="41"/>
      <c r="BC189" s="135"/>
      <c r="BD189" s="139"/>
      <c r="BE189" s="140"/>
      <c r="BF189" s="141"/>
      <c r="BG189" s="130"/>
      <c r="BH189" s="44"/>
      <c r="BI189" s="131"/>
      <c r="BJ189" s="139"/>
      <c r="BK189" s="140"/>
      <c r="BL189" s="141"/>
      <c r="BM189" s="134"/>
      <c r="BN189" s="41"/>
      <c r="BO189" s="135"/>
    </row>
    <row r="190" spans="1:67" x14ac:dyDescent="0.2">
      <c r="A190" s="25" t="s">
        <v>62</v>
      </c>
      <c r="B190" s="442">
        <v>847</v>
      </c>
      <c r="C190" s="435" t="s">
        <v>5873</v>
      </c>
      <c r="D190" s="436">
        <v>21</v>
      </c>
      <c r="E190" s="248">
        <v>947</v>
      </c>
      <c r="F190" s="35" t="s">
        <v>5128</v>
      </c>
      <c r="G190" s="249">
        <v>23</v>
      </c>
      <c r="H190" s="313">
        <v>865</v>
      </c>
      <c r="I190" s="461" t="s">
        <v>603</v>
      </c>
      <c r="J190" s="462">
        <v>37</v>
      </c>
      <c r="K190" s="248">
        <v>888</v>
      </c>
      <c r="L190" s="35" t="s">
        <v>3623</v>
      </c>
      <c r="M190" s="249">
        <v>45</v>
      </c>
      <c r="N190" s="314">
        <v>996</v>
      </c>
      <c r="O190" s="314" t="s">
        <v>2850</v>
      </c>
      <c r="P190" s="315">
        <v>53</v>
      </c>
      <c r="Q190" s="248">
        <v>1009</v>
      </c>
      <c r="R190" s="35" t="s">
        <v>2100</v>
      </c>
      <c r="S190" s="249">
        <v>54</v>
      </c>
      <c r="T190" s="314">
        <v>953</v>
      </c>
      <c r="U190" s="314" t="s">
        <v>1368</v>
      </c>
      <c r="V190" s="315">
        <v>78</v>
      </c>
      <c r="W190" s="47">
        <v>933</v>
      </c>
      <c r="X190" s="47">
        <v>224530</v>
      </c>
      <c r="Y190" s="60">
        <v>90</v>
      </c>
      <c r="Z190" s="163">
        <v>766</v>
      </c>
      <c r="AA190" s="160">
        <v>196587</v>
      </c>
      <c r="AB190" s="164">
        <v>100</v>
      </c>
      <c r="AC190" s="166">
        <v>856</v>
      </c>
      <c r="AD190" s="48">
        <v>197669</v>
      </c>
      <c r="AE190" s="167">
        <v>113</v>
      </c>
      <c r="AF190" s="163">
        <v>667</v>
      </c>
      <c r="AG190" s="160">
        <v>194332</v>
      </c>
      <c r="AH190" s="164">
        <v>125</v>
      </c>
      <c r="AI190" s="166">
        <v>464</v>
      </c>
      <c r="AJ190" s="48">
        <v>192341</v>
      </c>
      <c r="AK190" s="167">
        <v>189</v>
      </c>
      <c r="AL190" s="175">
        <v>606</v>
      </c>
      <c r="AM190" s="169">
        <v>200959</v>
      </c>
      <c r="AN190" s="176">
        <v>117</v>
      </c>
      <c r="AO190" s="166">
        <v>520</v>
      </c>
      <c r="AP190" s="48">
        <v>202844</v>
      </c>
      <c r="AQ190" s="167">
        <v>126</v>
      </c>
      <c r="AR190" s="163">
        <v>651</v>
      </c>
      <c r="AS190" s="160">
        <v>215163</v>
      </c>
      <c r="AT190" s="164">
        <v>117</v>
      </c>
      <c r="AU190" s="183">
        <v>906</v>
      </c>
      <c r="AV190" s="26">
        <v>230947</v>
      </c>
      <c r="AW190" s="184">
        <v>102</v>
      </c>
      <c r="AX190" s="163">
        <v>910</v>
      </c>
      <c r="AY190" s="160">
        <v>232183</v>
      </c>
      <c r="AZ190" s="164">
        <v>86</v>
      </c>
      <c r="BA190" s="183">
        <v>928</v>
      </c>
      <c r="BB190" s="26">
        <v>218790</v>
      </c>
      <c r="BC190" s="184">
        <v>88</v>
      </c>
      <c r="BD190" s="175">
        <v>872</v>
      </c>
      <c r="BE190" s="169">
        <v>214512</v>
      </c>
      <c r="BF190" s="176">
        <v>79</v>
      </c>
      <c r="BG190" s="183">
        <v>789</v>
      </c>
      <c r="BH190" s="26">
        <v>195521</v>
      </c>
      <c r="BI190" s="184">
        <v>73</v>
      </c>
      <c r="BJ190" s="175">
        <v>809</v>
      </c>
      <c r="BK190" s="169">
        <v>179317</v>
      </c>
      <c r="BL190" s="176">
        <v>70</v>
      </c>
      <c r="BM190" s="183">
        <v>740</v>
      </c>
      <c r="BN190" s="48">
        <v>163872</v>
      </c>
      <c r="BO190" s="167">
        <v>85</v>
      </c>
    </row>
    <row r="191" spans="1:67" x14ac:dyDescent="0.2">
      <c r="A191" s="23" t="s">
        <v>248</v>
      </c>
      <c r="B191" s="439">
        <v>8</v>
      </c>
      <c r="C191" s="440" t="s">
        <v>5858</v>
      </c>
      <c r="D191" s="441">
        <v>22</v>
      </c>
      <c r="E191" s="132">
        <v>11</v>
      </c>
      <c r="F191" t="s">
        <v>5113</v>
      </c>
      <c r="G191" s="133">
        <v>8</v>
      </c>
      <c r="H191" s="307">
        <v>11</v>
      </c>
      <c r="I191" s="440" t="s">
        <v>4365</v>
      </c>
      <c r="J191" s="441">
        <v>37</v>
      </c>
      <c r="K191" s="132">
        <v>16</v>
      </c>
      <c r="L191" t="s">
        <v>3608</v>
      </c>
      <c r="M191" s="133">
        <v>32</v>
      </c>
      <c r="N191" s="308">
        <v>16</v>
      </c>
      <c r="O191" s="308" t="s">
        <v>2835</v>
      </c>
      <c r="P191" s="308">
        <v>84</v>
      </c>
      <c r="Q191" s="132">
        <v>16</v>
      </c>
      <c r="R191" t="s">
        <v>2085</v>
      </c>
      <c r="S191" s="133">
        <v>69</v>
      </c>
      <c r="T191" s="307">
        <v>8</v>
      </c>
      <c r="U191" s="308" t="s">
        <v>1324</v>
      </c>
      <c r="V191" s="309">
        <v>59</v>
      </c>
      <c r="W191" s="278">
        <v>13</v>
      </c>
      <c r="X191" s="278" t="s">
        <v>590</v>
      </c>
      <c r="Y191" s="278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439">
        <v>12</v>
      </c>
      <c r="C192" s="440" t="s">
        <v>5859</v>
      </c>
      <c r="D192" s="441">
        <v>20</v>
      </c>
      <c r="E192" s="132">
        <v>25</v>
      </c>
      <c r="F192" t="s">
        <v>5114</v>
      </c>
      <c r="G192" s="133">
        <v>19</v>
      </c>
      <c r="H192" s="439">
        <v>12</v>
      </c>
      <c r="I192" s="440" t="s">
        <v>4366</v>
      </c>
      <c r="J192" s="441">
        <v>25</v>
      </c>
      <c r="K192" s="132">
        <v>17</v>
      </c>
      <c r="L192" t="s">
        <v>3609</v>
      </c>
      <c r="M192" s="133">
        <v>53</v>
      </c>
      <c r="N192" s="308">
        <v>17</v>
      </c>
      <c r="O192" s="308" t="s">
        <v>2836</v>
      </c>
      <c r="P192" s="308">
        <v>59</v>
      </c>
      <c r="Q192" s="132">
        <v>15</v>
      </c>
      <c r="R192" t="s">
        <v>2086</v>
      </c>
      <c r="S192" s="133">
        <v>40</v>
      </c>
      <c r="T192" s="307">
        <v>12</v>
      </c>
      <c r="U192" s="308" t="s">
        <v>1325</v>
      </c>
      <c r="V192" s="309">
        <v>93</v>
      </c>
      <c r="W192" s="278">
        <v>13</v>
      </c>
      <c r="X192" s="278" t="s">
        <v>591</v>
      </c>
      <c r="Y192" s="278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439">
        <v>16</v>
      </c>
      <c r="C193" s="440" t="s">
        <v>5860</v>
      </c>
      <c r="D193" s="441">
        <v>12</v>
      </c>
      <c r="E193" s="132">
        <v>15</v>
      </c>
      <c r="F193" t="s">
        <v>5115</v>
      </c>
      <c r="G193" s="133">
        <v>46</v>
      </c>
      <c r="H193" s="439">
        <v>21</v>
      </c>
      <c r="I193" s="440" t="s">
        <v>4367</v>
      </c>
      <c r="J193" s="441">
        <v>54</v>
      </c>
      <c r="K193" s="132">
        <v>22</v>
      </c>
      <c r="L193" t="s">
        <v>3610</v>
      </c>
      <c r="M193" s="133">
        <v>69</v>
      </c>
      <c r="N193" s="308">
        <v>18</v>
      </c>
      <c r="O193" s="308" t="s">
        <v>2837</v>
      </c>
      <c r="P193" s="308">
        <v>74</v>
      </c>
      <c r="Q193" s="132">
        <v>19</v>
      </c>
      <c r="R193" t="s">
        <v>2087</v>
      </c>
      <c r="S193" s="133">
        <v>73</v>
      </c>
      <c r="T193" s="307">
        <v>26</v>
      </c>
      <c r="U193" s="308" t="s">
        <v>1326</v>
      </c>
      <c r="V193" s="309">
        <v>108</v>
      </c>
      <c r="W193" s="278">
        <v>16</v>
      </c>
      <c r="X193" s="278" t="s">
        <v>592</v>
      </c>
      <c r="Y193" s="278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439">
        <v>20</v>
      </c>
      <c r="C194" s="440" t="s">
        <v>5861</v>
      </c>
      <c r="D194" s="441">
        <v>13</v>
      </c>
      <c r="E194" s="132">
        <v>17</v>
      </c>
      <c r="F194" t="s">
        <v>5116</v>
      </c>
      <c r="G194" s="133">
        <v>29</v>
      </c>
      <c r="H194" s="439">
        <v>20</v>
      </c>
      <c r="I194" s="440" t="s">
        <v>4368</v>
      </c>
      <c r="J194" s="441">
        <v>61</v>
      </c>
      <c r="K194" s="132">
        <v>14</v>
      </c>
      <c r="L194" t="s">
        <v>3611</v>
      </c>
      <c r="M194" s="133">
        <v>96</v>
      </c>
      <c r="N194" s="308">
        <v>22</v>
      </c>
      <c r="O194" s="308" t="s">
        <v>2838</v>
      </c>
      <c r="P194" s="308">
        <v>91</v>
      </c>
      <c r="Q194" s="132">
        <v>20</v>
      </c>
      <c r="R194" t="s">
        <v>2088</v>
      </c>
      <c r="S194" s="133">
        <v>62</v>
      </c>
      <c r="T194" s="307">
        <v>19</v>
      </c>
      <c r="U194" s="308" t="s">
        <v>1327</v>
      </c>
      <c r="V194" s="309">
        <v>54</v>
      </c>
      <c r="W194" s="278">
        <v>20</v>
      </c>
      <c r="X194" s="278" t="s">
        <v>593</v>
      </c>
      <c r="Y194" s="278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439">
        <v>142</v>
      </c>
      <c r="C195" s="440" t="s">
        <v>5862</v>
      </c>
      <c r="D195" s="441">
        <v>21</v>
      </c>
      <c r="E195" s="132">
        <v>153</v>
      </c>
      <c r="F195" t="s">
        <v>5117</v>
      </c>
      <c r="G195" s="133">
        <v>17</v>
      </c>
      <c r="H195" s="439">
        <v>113</v>
      </c>
      <c r="I195" s="440" t="s">
        <v>4369</v>
      </c>
      <c r="J195" s="441">
        <v>32</v>
      </c>
      <c r="K195" s="132">
        <v>125</v>
      </c>
      <c r="L195" t="s">
        <v>3612</v>
      </c>
      <c r="M195" s="133">
        <v>38</v>
      </c>
      <c r="N195" s="308">
        <v>135</v>
      </c>
      <c r="O195" s="308" t="s">
        <v>2839</v>
      </c>
      <c r="P195" s="308">
        <v>34</v>
      </c>
      <c r="Q195" s="132">
        <v>154</v>
      </c>
      <c r="R195" t="s">
        <v>2089</v>
      </c>
      <c r="S195" s="133">
        <v>45</v>
      </c>
      <c r="T195" s="307">
        <v>131</v>
      </c>
      <c r="U195" s="308" t="s">
        <v>1328</v>
      </c>
      <c r="V195" s="309">
        <v>59</v>
      </c>
      <c r="W195" s="278">
        <v>136</v>
      </c>
      <c r="X195" s="278" t="s">
        <v>594</v>
      </c>
      <c r="Y195" s="278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439">
        <v>144</v>
      </c>
      <c r="C196" s="440" t="s">
        <v>5863</v>
      </c>
      <c r="D196" s="441">
        <v>29</v>
      </c>
      <c r="E196" s="132">
        <v>139</v>
      </c>
      <c r="F196" t="s">
        <v>5118</v>
      </c>
      <c r="G196" s="133">
        <v>22</v>
      </c>
      <c r="H196" s="439">
        <v>145</v>
      </c>
      <c r="I196" s="440" t="s">
        <v>4370</v>
      </c>
      <c r="J196" s="441">
        <v>48</v>
      </c>
      <c r="K196" s="132">
        <v>133</v>
      </c>
      <c r="L196" t="s">
        <v>3613</v>
      </c>
      <c r="M196" s="133">
        <v>45</v>
      </c>
      <c r="N196" s="308">
        <v>152</v>
      </c>
      <c r="O196" s="308" t="s">
        <v>2840</v>
      </c>
      <c r="P196" s="308">
        <v>72</v>
      </c>
      <c r="Q196" s="132">
        <v>169</v>
      </c>
      <c r="R196" t="s">
        <v>2090</v>
      </c>
      <c r="S196" s="133">
        <v>68</v>
      </c>
      <c r="T196" s="307">
        <v>145</v>
      </c>
      <c r="U196" s="308" t="s">
        <v>1329</v>
      </c>
      <c r="V196" s="309">
        <v>100</v>
      </c>
      <c r="W196" s="278">
        <v>150</v>
      </c>
      <c r="X196" s="278" t="s">
        <v>595</v>
      </c>
      <c r="Y196" s="278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439">
        <v>88</v>
      </c>
      <c r="C197" s="440" t="s">
        <v>5864</v>
      </c>
      <c r="D197" s="441">
        <v>13</v>
      </c>
      <c r="E197" s="132">
        <v>87</v>
      </c>
      <c r="F197" t="s">
        <v>5119</v>
      </c>
      <c r="G197" s="133">
        <v>27</v>
      </c>
      <c r="H197" s="439">
        <v>84</v>
      </c>
      <c r="I197" s="440" t="s">
        <v>4371</v>
      </c>
      <c r="J197" s="441">
        <v>30</v>
      </c>
      <c r="K197" s="132">
        <v>90</v>
      </c>
      <c r="L197" t="s">
        <v>3614</v>
      </c>
      <c r="M197" s="133">
        <v>35</v>
      </c>
      <c r="N197" s="308">
        <v>96</v>
      </c>
      <c r="O197" s="308" t="s">
        <v>2841</v>
      </c>
      <c r="P197" s="308">
        <v>48</v>
      </c>
      <c r="Q197" s="132">
        <v>101</v>
      </c>
      <c r="R197" t="s">
        <v>2091</v>
      </c>
      <c r="S197" s="133">
        <v>41</v>
      </c>
      <c r="T197" s="307">
        <v>89</v>
      </c>
      <c r="U197" s="308" t="s">
        <v>1330</v>
      </c>
      <c r="V197" s="309">
        <v>77</v>
      </c>
      <c r="W197" s="278">
        <v>93</v>
      </c>
      <c r="X197" s="278" t="s">
        <v>596</v>
      </c>
      <c r="Y197" s="278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439">
        <v>31</v>
      </c>
      <c r="C198" s="440" t="s">
        <v>5865</v>
      </c>
      <c r="D198" s="441">
        <v>27</v>
      </c>
      <c r="E198" s="132">
        <v>39</v>
      </c>
      <c r="F198" t="s">
        <v>5120</v>
      </c>
      <c r="G198" s="133">
        <v>43</v>
      </c>
      <c r="H198" s="439">
        <v>34</v>
      </c>
      <c r="I198" s="440" t="s">
        <v>4372</v>
      </c>
      <c r="J198" s="441">
        <v>33</v>
      </c>
      <c r="K198" s="132">
        <v>39</v>
      </c>
      <c r="L198" t="s">
        <v>3615</v>
      </c>
      <c r="M198" s="133">
        <v>43</v>
      </c>
      <c r="N198" s="308">
        <v>41</v>
      </c>
      <c r="O198" s="308" t="s">
        <v>2842</v>
      </c>
      <c r="P198" s="308">
        <v>40</v>
      </c>
      <c r="Q198" s="132">
        <v>36</v>
      </c>
      <c r="R198" t="s">
        <v>2092</v>
      </c>
      <c r="S198" s="133">
        <v>53</v>
      </c>
      <c r="T198" s="307">
        <v>35</v>
      </c>
      <c r="U198" s="308" t="s">
        <v>1331</v>
      </c>
      <c r="V198" s="309">
        <v>70</v>
      </c>
      <c r="W198" s="278">
        <v>50</v>
      </c>
      <c r="X198" s="278" t="s">
        <v>597</v>
      </c>
      <c r="Y198" s="278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439">
        <v>5</v>
      </c>
      <c r="C199" s="440" t="s">
        <v>5866</v>
      </c>
      <c r="D199" s="441">
        <v>5</v>
      </c>
      <c r="E199" s="132">
        <v>6</v>
      </c>
      <c r="F199" t="s">
        <v>5121</v>
      </c>
      <c r="G199" s="133">
        <v>16</v>
      </c>
      <c r="H199" s="439">
        <v>6</v>
      </c>
      <c r="I199" s="440" t="s">
        <v>4373</v>
      </c>
      <c r="J199" s="441">
        <v>21</v>
      </c>
      <c r="K199" s="132">
        <v>6</v>
      </c>
      <c r="L199" t="s">
        <v>3616</v>
      </c>
      <c r="M199" s="133">
        <v>68</v>
      </c>
      <c r="N199" s="308">
        <v>10</v>
      </c>
      <c r="O199" s="308" t="s">
        <v>2843</v>
      </c>
      <c r="P199" s="308">
        <v>70</v>
      </c>
      <c r="Q199" s="132">
        <v>16</v>
      </c>
      <c r="R199" t="s">
        <v>2093</v>
      </c>
      <c r="S199" s="133">
        <v>49</v>
      </c>
      <c r="T199" s="307">
        <v>6</v>
      </c>
      <c r="U199" s="308" t="s">
        <v>1332</v>
      </c>
      <c r="V199" s="309">
        <v>109</v>
      </c>
      <c r="W199" s="278">
        <v>10</v>
      </c>
      <c r="X199" s="278" t="s">
        <v>598</v>
      </c>
      <c r="Y199" s="278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439">
        <v>10</v>
      </c>
      <c r="C200" s="440" t="s">
        <v>5867</v>
      </c>
      <c r="D200" s="441">
        <v>60</v>
      </c>
      <c r="E200" s="132">
        <v>14</v>
      </c>
      <c r="F200" t="s">
        <v>5122</v>
      </c>
      <c r="G200" s="133">
        <v>53</v>
      </c>
      <c r="H200" s="439">
        <v>17</v>
      </c>
      <c r="I200" s="440" t="s">
        <v>4374</v>
      </c>
      <c r="J200" s="441">
        <v>64</v>
      </c>
      <c r="K200" s="132">
        <v>18</v>
      </c>
      <c r="L200" t="s">
        <v>3617</v>
      </c>
      <c r="M200" s="133">
        <v>52</v>
      </c>
      <c r="N200" s="308">
        <v>18</v>
      </c>
      <c r="O200" s="308" t="s">
        <v>2844</v>
      </c>
      <c r="P200" s="308">
        <v>98</v>
      </c>
      <c r="Q200" s="132">
        <v>11</v>
      </c>
      <c r="R200" t="s">
        <v>2094</v>
      </c>
      <c r="S200" s="133">
        <v>89</v>
      </c>
      <c r="T200" s="307">
        <v>13</v>
      </c>
      <c r="U200" s="308" t="s">
        <v>1333</v>
      </c>
      <c r="V200" s="309">
        <v>44</v>
      </c>
      <c r="W200" s="278">
        <v>16</v>
      </c>
      <c r="X200" s="278" t="s">
        <v>599</v>
      </c>
      <c r="Y200" s="278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439">
        <v>41</v>
      </c>
      <c r="C201" s="440" t="s">
        <v>5868</v>
      </c>
      <c r="D201" s="441">
        <v>36</v>
      </c>
      <c r="E201" s="132">
        <v>77</v>
      </c>
      <c r="F201" t="s">
        <v>5123</v>
      </c>
      <c r="G201" s="133">
        <v>28</v>
      </c>
      <c r="H201" s="439">
        <v>72</v>
      </c>
      <c r="I201" s="440" t="s">
        <v>4375</v>
      </c>
      <c r="J201" s="441">
        <v>39</v>
      </c>
      <c r="K201" s="132">
        <v>58</v>
      </c>
      <c r="L201" t="s">
        <v>3618</v>
      </c>
      <c r="M201" s="133">
        <v>44</v>
      </c>
      <c r="N201" s="308">
        <v>74</v>
      </c>
      <c r="O201" s="308" t="s">
        <v>2845</v>
      </c>
      <c r="P201" s="308">
        <v>45</v>
      </c>
      <c r="Q201" s="132">
        <v>53</v>
      </c>
      <c r="R201" t="s">
        <v>2095</v>
      </c>
      <c r="S201" s="133">
        <v>51</v>
      </c>
      <c r="T201" s="307">
        <v>67</v>
      </c>
      <c r="U201" s="308" t="s">
        <v>1334</v>
      </c>
      <c r="V201" s="309">
        <v>82</v>
      </c>
      <c r="W201" s="278">
        <v>74</v>
      </c>
      <c r="X201" s="278" t="s">
        <v>600</v>
      </c>
      <c r="Y201" s="278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439">
        <v>58</v>
      </c>
      <c r="C202" s="440" t="s">
        <v>5869</v>
      </c>
      <c r="D202" s="441">
        <v>23</v>
      </c>
      <c r="E202" s="132">
        <v>62</v>
      </c>
      <c r="F202" t="s">
        <v>5124</v>
      </c>
      <c r="G202" s="133">
        <v>24</v>
      </c>
      <c r="H202" s="439">
        <v>56</v>
      </c>
      <c r="I202" s="440" t="s">
        <v>4376</v>
      </c>
      <c r="J202" s="441">
        <v>43</v>
      </c>
      <c r="K202" s="132">
        <v>45</v>
      </c>
      <c r="L202" t="s">
        <v>3619</v>
      </c>
      <c r="M202" s="133">
        <v>40</v>
      </c>
      <c r="N202" s="308">
        <v>63</v>
      </c>
      <c r="O202" s="308" t="s">
        <v>2846</v>
      </c>
      <c r="P202" s="308">
        <v>34</v>
      </c>
      <c r="Q202" s="132">
        <v>44</v>
      </c>
      <c r="R202" t="s">
        <v>2096</v>
      </c>
      <c r="S202" s="133">
        <v>57</v>
      </c>
      <c r="T202" s="307">
        <v>64</v>
      </c>
      <c r="U202" s="308" t="s">
        <v>1335</v>
      </c>
      <c r="V202" s="309">
        <v>82</v>
      </c>
      <c r="W202" s="278">
        <v>42</v>
      </c>
      <c r="X202" s="278" t="s">
        <v>601</v>
      </c>
      <c r="Y202" s="278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439">
        <v>15</v>
      </c>
      <c r="C203" s="440" t="s">
        <v>5870</v>
      </c>
      <c r="D203" s="441">
        <v>10</v>
      </c>
      <c r="E203" s="132">
        <v>21</v>
      </c>
      <c r="F203" t="s">
        <v>5125</v>
      </c>
      <c r="G203" s="133">
        <v>45</v>
      </c>
      <c r="H203" s="439">
        <v>30</v>
      </c>
      <c r="I203" s="440" t="s">
        <v>4377</v>
      </c>
      <c r="J203" s="441">
        <v>30</v>
      </c>
      <c r="K203" s="132">
        <v>18</v>
      </c>
      <c r="L203" t="s">
        <v>3620</v>
      </c>
      <c r="M203" s="133">
        <v>45</v>
      </c>
      <c r="N203" s="308">
        <v>17</v>
      </c>
      <c r="O203" s="308" t="s">
        <v>2847</v>
      </c>
      <c r="P203" s="308">
        <v>44</v>
      </c>
      <c r="Q203" s="132">
        <v>14</v>
      </c>
      <c r="R203" t="s">
        <v>2097</v>
      </c>
      <c r="S203" s="133">
        <v>46</v>
      </c>
      <c r="T203" s="307">
        <v>21</v>
      </c>
      <c r="U203" s="308" t="s">
        <v>1336</v>
      </c>
      <c r="V203" s="309">
        <v>77</v>
      </c>
      <c r="W203" s="278">
        <v>24</v>
      </c>
      <c r="X203" s="278" t="s">
        <v>602</v>
      </c>
      <c r="Y203" s="278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439">
        <v>9</v>
      </c>
      <c r="C204" s="440" t="s">
        <v>5871</v>
      </c>
      <c r="D204" s="441">
        <v>25</v>
      </c>
      <c r="E204" s="132">
        <v>4</v>
      </c>
      <c r="F204" t="s">
        <v>5126</v>
      </c>
      <c r="G204" s="133">
        <v>30</v>
      </c>
      <c r="H204" s="439">
        <v>6</v>
      </c>
      <c r="I204" s="440" t="s">
        <v>4378</v>
      </c>
      <c r="J204" s="441">
        <v>101</v>
      </c>
      <c r="K204" s="132">
        <v>10</v>
      </c>
      <c r="L204" t="s">
        <v>3621</v>
      </c>
      <c r="M204" s="133">
        <v>56</v>
      </c>
      <c r="N204" s="308">
        <v>9</v>
      </c>
      <c r="O204" s="308" t="s">
        <v>2848</v>
      </c>
      <c r="P204" s="308">
        <v>48</v>
      </c>
      <c r="Q204" s="132">
        <v>12</v>
      </c>
      <c r="R204" t="s">
        <v>2098</v>
      </c>
      <c r="S204" s="133">
        <v>54</v>
      </c>
      <c r="T204" s="307">
        <v>8</v>
      </c>
      <c r="U204" s="308" t="s">
        <v>1337</v>
      </c>
      <c r="V204" s="309">
        <v>99</v>
      </c>
      <c r="W204" s="278">
        <v>9</v>
      </c>
      <c r="X204" s="278" t="s">
        <v>603</v>
      </c>
      <c r="Y204" s="278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448">
        <v>248</v>
      </c>
      <c r="C205" s="443" t="s">
        <v>5872</v>
      </c>
      <c r="D205" s="444">
        <v>17</v>
      </c>
      <c r="E205" s="132">
        <v>277</v>
      </c>
      <c r="F205" t="s">
        <v>5127</v>
      </c>
      <c r="G205" s="133">
        <v>19</v>
      </c>
      <c r="H205" s="439">
        <v>238</v>
      </c>
      <c r="I205" s="440" t="s">
        <v>4379</v>
      </c>
      <c r="J205" s="441">
        <v>31</v>
      </c>
      <c r="K205" s="132">
        <v>277</v>
      </c>
      <c r="L205" t="s">
        <v>3622</v>
      </c>
      <c r="M205" s="133">
        <v>47</v>
      </c>
      <c r="N205" s="308">
        <v>308</v>
      </c>
      <c r="O205" s="308" t="s">
        <v>2849</v>
      </c>
      <c r="P205" s="308">
        <v>54</v>
      </c>
      <c r="Q205" s="132">
        <v>329</v>
      </c>
      <c r="R205" t="s">
        <v>2099</v>
      </c>
      <c r="S205" s="133">
        <v>54</v>
      </c>
      <c r="T205" s="310">
        <v>309</v>
      </c>
      <c r="U205" s="311" t="s">
        <v>1338</v>
      </c>
      <c r="V205" s="312">
        <v>73</v>
      </c>
      <c r="W205" s="278">
        <v>267</v>
      </c>
      <c r="X205" s="278" t="s">
        <v>604</v>
      </c>
      <c r="Y205" s="278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123"/>
      <c r="C206" s="124"/>
      <c r="D206" s="125"/>
      <c r="E206" s="386"/>
      <c r="F206" s="393"/>
      <c r="G206" s="387"/>
      <c r="H206" s="452"/>
      <c r="I206" s="453"/>
      <c r="J206" s="454"/>
      <c r="K206" s="393"/>
      <c r="L206" s="393"/>
      <c r="M206" s="393"/>
      <c r="N206" s="335"/>
      <c r="O206" s="378"/>
      <c r="P206" s="378"/>
      <c r="Q206" s="388"/>
      <c r="R206" s="393"/>
      <c r="S206" s="387"/>
      <c r="T206" s="325"/>
      <c r="U206" s="326"/>
      <c r="V206" s="327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26"/>
      <c r="BB206" s="17"/>
      <c r="BC206" s="127"/>
      <c r="BD206" s="145"/>
      <c r="BE206" s="146"/>
      <c r="BF206" s="147"/>
      <c r="BG206" s="126"/>
      <c r="BH206" s="17"/>
      <c r="BI206" s="127"/>
      <c r="BJ206" s="145"/>
      <c r="BK206" s="146"/>
      <c r="BL206" s="147"/>
      <c r="BM206" s="63"/>
      <c r="BO206" s="64"/>
    </row>
    <row r="207" spans="1:67" x14ac:dyDescent="0.2">
      <c r="A207" s="19">
        <f ca="1">TODAY()</f>
        <v>44996</v>
      </c>
      <c r="B207" s="411">
        <v>2022</v>
      </c>
      <c r="C207" s="338"/>
      <c r="D207" s="339"/>
      <c r="E207" s="391">
        <v>2021</v>
      </c>
      <c r="F207" s="4"/>
      <c r="G207" s="392"/>
      <c r="H207" s="411">
        <v>2020</v>
      </c>
      <c r="I207" s="338"/>
      <c r="J207" s="339"/>
      <c r="K207" s="4">
        <v>2019</v>
      </c>
      <c r="L207" s="4"/>
      <c r="M207" s="4"/>
      <c r="N207" s="411">
        <v>2018</v>
      </c>
      <c r="O207" s="338"/>
      <c r="P207" s="339"/>
      <c r="Q207" s="391">
        <v>2017</v>
      </c>
      <c r="R207" s="4"/>
      <c r="S207" s="392"/>
      <c r="T207" s="328"/>
      <c r="U207" s="329"/>
      <c r="V207" s="330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1"/>
      <c r="AZ207" s="172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26" t="s">
        <v>262</v>
      </c>
      <c r="C208" s="227" t="s">
        <v>263</v>
      </c>
      <c r="D208" s="228" t="s">
        <v>264</v>
      </c>
      <c r="E208" s="391" t="s">
        <v>262</v>
      </c>
      <c r="F208" s="4" t="s">
        <v>263</v>
      </c>
      <c r="G208" s="392" t="s">
        <v>264</v>
      </c>
      <c r="H208" s="411" t="s">
        <v>262</v>
      </c>
      <c r="I208" s="338" t="s">
        <v>263</v>
      </c>
      <c r="J208" s="339" t="s">
        <v>264</v>
      </c>
      <c r="K208" s="4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492">
        <v>2481</v>
      </c>
      <c r="C209" s="461" t="s">
        <v>5901</v>
      </c>
      <c r="D209" s="462">
        <v>18</v>
      </c>
      <c r="E209" s="248">
        <v>2707</v>
      </c>
      <c r="F209" s="35" t="s">
        <v>5158</v>
      </c>
      <c r="G209" s="249">
        <v>26</v>
      </c>
      <c r="H209" s="313">
        <v>2613</v>
      </c>
      <c r="I209" s="461" t="s">
        <v>4409</v>
      </c>
      <c r="J209" s="462">
        <v>39</v>
      </c>
      <c r="K209" s="35">
        <v>2737</v>
      </c>
      <c r="L209" s="35" t="s">
        <v>3653</v>
      </c>
      <c r="M209" s="249">
        <v>41</v>
      </c>
      <c r="N209" s="314">
        <v>2731</v>
      </c>
      <c r="O209" s="314" t="s">
        <v>2880</v>
      </c>
      <c r="P209" s="315">
        <v>47</v>
      </c>
      <c r="Q209" s="248">
        <v>2852</v>
      </c>
      <c r="R209" s="35" t="s">
        <v>2130</v>
      </c>
      <c r="S209" s="249">
        <v>54</v>
      </c>
      <c r="T209" s="313">
        <v>2795</v>
      </c>
      <c r="U209" s="314" t="s">
        <v>1367</v>
      </c>
      <c r="V209" s="315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439">
        <v>11</v>
      </c>
      <c r="C210" s="440" t="s">
        <v>5874</v>
      </c>
      <c r="D210" s="441">
        <v>32</v>
      </c>
      <c r="E210" s="132">
        <v>8</v>
      </c>
      <c r="F210" t="s">
        <v>5129</v>
      </c>
      <c r="G210" s="133">
        <v>3</v>
      </c>
      <c r="H210" s="307">
        <v>6</v>
      </c>
      <c r="I210" s="440" t="s">
        <v>4380</v>
      </c>
      <c r="J210" s="441">
        <v>20</v>
      </c>
      <c r="K210" s="132">
        <v>6</v>
      </c>
      <c r="L210" t="s">
        <v>3624</v>
      </c>
      <c r="M210" s="133">
        <v>28</v>
      </c>
      <c r="N210" s="308">
        <v>10</v>
      </c>
      <c r="O210" s="308" t="s">
        <v>2851</v>
      </c>
      <c r="P210" s="309">
        <v>44</v>
      </c>
      <c r="Q210" s="132">
        <v>10</v>
      </c>
      <c r="R210" t="s">
        <v>2101</v>
      </c>
      <c r="S210" s="133">
        <v>49</v>
      </c>
      <c r="T210" s="307">
        <v>6</v>
      </c>
      <c r="U210" s="308" t="s">
        <v>1159</v>
      </c>
      <c r="V210" s="309">
        <v>185</v>
      </c>
      <c r="W210" s="266">
        <v>4</v>
      </c>
      <c r="X210" s="266" t="s">
        <v>605</v>
      </c>
      <c r="Y210" s="266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439">
        <v>329</v>
      </c>
      <c r="C211" s="440" t="s">
        <v>5875</v>
      </c>
      <c r="D211" s="441">
        <v>15</v>
      </c>
      <c r="E211" s="132">
        <v>352</v>
      </c>
      <c r="F211" t="s">
        <v>5130</v>
      </c>
      <c r="G211" s="133">
        <v>24</v>
      </c>
      <c r="H211" s="439">
        <v>318</v>
      </c>
      <c r="I211" s="440" t="s">
        <v>4381</v>
      </c>
      <c r="J211" s="441">
        <v>35</v>
      </c>
      <c r="K211" s="132">
        <v>321</v>
      </c>
      <c r="L211" t="s">
        <v>3625</v>
      </c>
      <c r="M211" s="133">
        <v>32</v>
      </c>
      <c r="N211" s="308">
        <v>310</v>
      </c>
      <c r="O211" s="308" t="s">
        <v>2852</v>
      </c>
      <c r="P211" s="309">
        <v>42</v>
      </c>
      <c r="Q211" s="132">
        <v>364</v>
      </c>
      <c r="R211" t="s">
        <v>2102</v>
      </c>
      <c r="S211" s="133">
        <v>50</v>
      </c>
      <c r="T211" s="307">
        <v>328</v>
      </c>
      <c r="U211" s="308" t="s">
        <v>1339</v>
      </c>
      <c r="V211" s="309">
        <v>54</v>
      </c>
      <c r="W211" s="266">
        <v>327</v>
      </c>
      <c r="X211" s="266" t="s">
        <v>606</v>
      </c>
      <c r="Y211" s="266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439">
        <v>10</v>
      </c>
      <c r="C212" s="440" t="s">
        <v>3111</v>
      </c>
      <c r="D212" s="441">
        <v>24</v>
      </c>
      <c r="E212" s="132">
        <v>13</v>
      </c>
      <c r="F212" t="s">
        <v>5131</v>
      </c>
      <c r="G212" s="133">
        <v>3</v>
      </c>
      <c r="H212" s="439">
        <v>11</v>
      </c>
      <c r="I212" s="440" t="s">
        <v>4382</v>
      </c>
      <c r="J212" s="441">
        <v>20</v>
      </c>
      <c r="K212" s="132">
        <v>13</v>
      </c>
      <c r="L212" t="s">
        <v>3626</v>
      </c>
      <c r="M212" s="133">
        <v>40</v>
      </c>
      <c r="N212" s="308">
        <v>7</v>
      </c>
      <c r="O212" s="308" t="s">
        <v>2853</v>
      </c>
      <c r="P212" s="309">
        <v>35</v>
      </c>
      <c r="Q212" s="132">
        <v>7</v>
      </c>
      <c r="R212" t="s">
        <v>2103</v>
      </c>
      <c r="S212" s="133">
        <v>100</v>
      </c>
      <c r="T212" s="307">
        <v>10</v>
      </c>
      <c r="U212" s="308" t="s">
        <v>1340</v>
      </c>
      <c r="V212" s="309">
        <v>108</v>
      </c>
      <c r="W212" s="266">
        <v>12</v>
      </c>
      <c r="X212" s="266" t="s">
        <v>607</v>
      </c>
      <c r="Y212" s="266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439">
        <v>2</v>
      </c>
      <c r="C213" s="440" t="s">
        <v>5876</v>
      </c>
      <c r="D213" s="441">
        <v>3</v>
      </c>
      <c r="E213" s="132">
        <v>5</v>
      </c>
      <c r="F213" t="s">
        <v>5132</v>
      </c>
      <c r="G213" s="133">
        <v>79</v>
      </c>
      <c r="H213" s="439">
        <v>3</v>
      </c>
      <c r="I213" s="440" t="s">
        <v>4383</v>
      </c>
      <c r="J213" s="441">
        <v>109</v>
      </c>
      <c r="K213" s="132">
        <v>4</v>
      </c>
      <c r="L213" t="s">
        <v>3627</v>
      </c>
      <c r="M213" s="133">
        <v>231</v>
      </c>
      <c r="N213" s="308">
        <v>1</v>
      </c>
      <c r="O213" s="308" t="s">
        <v>2854</v>
      </c>
      <c r="P213" s="309">
        <v>41</v>
      </c>
      <c r="Q213" s="132">
        <v>9</v>
      </c>
      <c r="R213" t="s">
        <v>2104</v>
      </c>
      <c r="S213" s="133">
        <v>186</v>
      </c>
      <c r="T213" s="307">
        <v>3</v>
      </c>
      <c r="U213" s="308" t="s">
        <v>1341</v>
      </c>
      <c r="V213" s="309">
        <v>141</v>
      </c>
      <c r="W213" s="266">
        <v>5</v>
      </c>
      <c r="X213" s="266" t="s">
        <v>608</v>
      </c>
      <c r="Y213" s="266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439">
        <v>86</v>
      </c>
      <c r="C214" s="440" t="s">
        <v>5877</v>
      </c>
      <c r="D214" s="441">
        <v>23</v>
      </c>
      <c r="E214" s="132">
        <v>97</v>
      </c>
      <c r="F214" t="s">
        <v>5133</v>
      </c>
      <c r="G214" s="133">
        <v>30</v>
      </c>
      <c r="H214" s="439">
        <v>90</v>
      </c>
      <c r="I214" s="440" t="s">
        <v>4384</v>
      </c>
      <c r="J214" s="441">
        <v>52</v>
      </c>
      <c r="K214" s="132">
        <v>115</v>
      </c>
      <c r="L214" t="s">
        <v>3628</v>
      </c>
      <c r="M214" s="133">
        <v>69</v>
      </c>
      <c r="N214" s="308">
        <v>101</v>
      </c>
      <c r="O214" s="308" t="s">
        <v>2855</v>
      </c>
      <c r="P214" s="309">
        <v>69</v>
      </c>
      <c r="Q214" s="132">
        <v>129</v>
      </c>
      <c r="R214" t="s">
        <v>2105</v>
      </c>
      <c r="S214" s="133">
        <v>82</v>
      </c>
      <c r="T214" s="307">
        <v>129</v>
      </c>
      <c r="U214" s="308" t="s">
        <v>1342</v>
      </c>
      <c r="V214" s="309">
        <v>103</v>
      </c>
      <c r="W214" s="266">
        <v>95</v>
      </c>
      <c r="X214" s="266" t="s">
        <v>609</v>
      </c>
      <c r="Y214" s="266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439">
        <v>8</v>
      </c>
      <c r="C215" s="440" t="s">
        <v>5878</v>
      </c>
      <c r="D215" s="441">
        <v>19</v>
      </c>
      <c r="E215" s="132">
        <v>17</v>
      </c>
      <c r="F215" t="s">
        <v>5134</v>
      </c>
      <c r="G215" s="133">
        <v>62</v>
      </c>
      <c r="H215" s="439">
        <v>23</v>
      </c>
      <c r="I215" s="440" t="s">
        <v>4385</v>
      </c>
      <c r="J215" s="441">
        <v>38</v>
      </c>
      <c r="K215" s="132">
        <v>11</v>
      </c>
      <c r="L215" t="s">
        <v>3629</v>
      </c>
      <c r="M215" s="133">
        <v>62</v>
      </c>
      <c r="N215" s="308">
        <v>18</v>
      </c>
      <c r="O215" s="308" t="s">
        <v>2856</v>
      </c>
      <c r="P215" s="309">
        <v>59</v>
      </c>
      <c r="Q215" s="132">
        <v>13</v>
      </c>
      <c r="R215" t="s">
        <v>2106</v>
      </c>
      <c r="S215" s="133">
        <v>33</v>
      </c>
      <c r="T215" s="307">
        <v>18</v>
      </c>
      <c r="U215" s="308" t="s">
        <v>1343</v>
      </c>
      <c r="V215" s="309">
        <v>74</v>
      </c>
      <c r="W215" s="266">
        <v>17</v>
      </c>
      <c r="X215" s="266" t="s">
        <v>610</v>
      </c>
      <c r="Y215" s="266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439">
        <v>35</v>
      </c>
      <c r="C216" s="440" t="s">
        <v>5879</v>
      </c>
      <c r="D216" s="441">
        <v>18</v>
      </c>
      <c r="E216" s="132">
        <v>47</v>
      </c>
      <c r="F216" t="s">
        <v>5135</v>
      </c>
      <c r="G216" s="133">
        <v>27</v>
      </c>
      <c r="H216" s="439">
        <v>26</v>
      </c>
      <c r="I216" s="440" t="s">
        <v>4386</v>
      </c>
      <c r="J216" s="441">
        <v>49</v>
      </c>
      <c r="K216" s="132">
        <v>36</v>
      </c>
      <c r="L216" t="s">
        <v>3630</v>
      </c>
      <c r="M216" s="133">
        <v>39</v>
      </c>
      <c r="N216" s="308">
        <v>43</v>
      </c>
      <c r="O216" s="308" t="s">
        <v>2857</v>
      </c>
      <c r="P216" s="309">
        <v>62</v>
      </c>
      <c r="Q216" s="132">
        <v>36</v>
      </c>
      <c r="R216" t="s">
        <v>2107</v>
      </c>
      <c r="S216" s="133">
        <v>69</v>
      </c>
      <c r="T216" s="307">
        <v>47</v>
      </c>
      <c r="U216" s="308" t="s">
        <v>1344</v>
      </c>
      <c r="V216" s="309">
        <v>96</v>
      </c>
      <c r="W216" s="266">
        <v>43</v>
      </c>
      <c r="X216" s="266" t="s">
        <v>611</v>
      </c>
      <c r="Y216" s="266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439">
        <v>61</v>
      </c>
      <c r="C217" s="440" t="s">
        <v>5880</v>
      </c>
      <c r="D217" s="441">
        <v>18</v>
      </c>
      <c r="E217" s="132">
        <v>51</v>
      </c>
      <c r="F217" t="s">
        <v>5136</v>
      </c>
      <c r="G217" s="133">
        <v>30</v>
      </c>
      <c r="H217" s="439">
        <v>42</v>
      </c>
      <c r="I217" s="440" t="s">
        <v>4387</v>
      </c>
      <c r="J217" s="441">
        <v>34</v>
      </c>
      <c r="K217" s="132">
        <v>38</v>
      </c>
      <c r="L217" t="s">
        <v>3631</v>
      </c>
      <c r="M217" s="133">
        <v>49</v>
      </c>
      <c r="N217" s="308">
        <v>47</v>
      </c>
      <c r="O217" s="308" t="s">
        <v>2858</v>
      </c>
      <c r="P217" s="309">
        <v>30</v>
      </c>
      <c r="Q217" s="132">
        <v>44</v>
      </c>
      <c r="R217" t="s">
        <v>2108</v>
      </c>
      <c r="S217" s="133">
        <v>35</v>
      </c>
      <c r="T217" s="307">
        <v>44</v>
      </c>
      <c r="U217" s="308" t="s">
        <v>1345</v>
      </c>
      <c r="V217" s="309">
        <v>72</v>
      </c>
      <c r="W217" s="266">
        <v>47</v>
      </c>
      <c r="X217" s="266" t="s">
        <v>612</v>
      </c>
      <c r="Y217" s="266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439">
        <v>33</v>
      </c>
      <c r="C218" s="440" t="s">
        <v>5881</v>
      </c>
      <c r="D218" s="441">
        <v>13</v>
      </c>
      <c r="E218" s="132">
        <v>39</v>
      </c>
      <c r="F218" t="s">
        <v>5137</v>
      </c>
      <c r="G218" s="133">
        <v>31</v>
      </c>
      <c r="H218" s="439">
        <v>32</v>
      </c>
      <c r="I218" s="440" t="s">
        <v>4388</v>
      </c>
      <c r="J218" s="441">
        <v>28</v>
      </c>
      <c r="K218" s="132">
        <v>27</v>
      </c>
      <c r="L218" t="s">
        <v>3632</v>
      </c>
      <c r="M218" s="133">
        <v>60</v>
      </c>
      <c r="N218" s="308">
        <v>37</v>
      </c>
      <c r="O218" s="308" t="s">
        <v>2859</v>
      </c>
      <c r="P218" s="309">
        <v>50</v>
      </c>
      <c r="Q218" s="132">
        <v>37</v>
      </c>
      <c r="R218" t="s">
        <v>2109</v>
      </c>
      <c r="S218" s="133">
        <v>39</v>
      </c>
      <c r="T218" s="307">
        <v>41</v>
      </c>
      <c r="U218" s="308" t="s">
        <v>1346</v>
      </c>
      <c r="V218" s="309">
        <v>97</v>
      </c>
      <c r="W218" s="266">
        <v>42</v>
      </c>
      <c r="X218" s="266" t="s">
        <v>613</v>
      </c>
      <c r="Y218" s="266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439">
        <v>69</v>
      </c>
      <c r="C219" s="440" t="s">
        <v>5882</v>
      </c>
      <c r="D219" s="441">
        <v>34</v>
      </c>
      <c r="E219" s="132">
        <v>68</v>
      </c>
      <c r="F219" t="s">
        <v>5138</v>
      </c>
      <c r="G219" s="133">
        <v>27</v>
      </c>
      <c r="H219" s="439">
        <v>62</v>
      </c>
      <c r="I219" s="440" t="s">
        <v>4389</v>
      </c>
      <c r="J219" s="441">
        <v>47</v>
      </c>
      <c r="K219" s="132">
        <v>60</v>
      </c>
      <c r="L219" t="s">
        <v>3633</v>
      </c>
      <c r="M219" s="133">
        <v>43</v>
      </c>
      <c r="N219" s="308">
        <v>75</v>
      </c>
      <c r="O219" s="308" t="s">
        <v>2860</v>
      </c>
      <c r="P219" s="309">
        <v>51</v>
      </c>
      <c r="Q219" s="132">
        <v>68</v>
      </c>
      <c r="R219" t="s">
        <v>2110</v>
      </c>
      <c r="S219" s="133">
        <v>48</v>
      </c>
      <c r="T219" s="307">
        <v>79</v>
      </c>
      <c r="U219" s="308" t="s">
        <v>1347</v>
      </c>
      <c r="V219" s="309">
        <v>64</v>
      </c>
      <c r="W219" s="266">
        <v>62</v>
      </c>
      <c r="X219" s="266" t="s">
        <v>614</v>
      </c>
      <c r="Y219" s="266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439">
        <v>1</v>
      </c>
      <c r="C220" s="440" t="s">
        <v>5692</v>
      </c>
      <c r="D220" s="441">
        <v>22</v>
      </c>
      <c r="E220" s="132">
        <v>1</v>
      </c>
      <c r="F220" t="s">
        <v>5139</v>
      </c>
      <c r="G220" s="133">
        <v>4</v>
      </c>
      <c r="H220" s="439">
        <v>2</v>
      </c>
      <c r="I220" s="440" t="s">
        <v>4390</v>
      </c>
      <c r="J220" s="441">
        <v>34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9">
        <v>238</v>
      </c>
      <c r="Q220" s="132">
        <v>2</v>
      </c>
      <c r="R220" t="s">
        <v>2111</v>
      </c>
      <c r="S220" s="133">
        <v>38</v>
      </c>
      <c r="T220" s="307">
        <v>1</v>
      </c>
      <c r="U220" s="308" t="s">
        <v>1348</v>
      </c>
      <c r="V220" s="309">
        <v>39</v>
      </c>
      <c r="W220" s="266">
        <v>1</v>
      </c>
      <c r="X220" s="266" t="s">
        <v>615</v>
      </c>
      <c r="Y220" s="266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439">
        <v>18</v>
      </c>
      <c r="C221" s="440" t="s">
        <v>5883</v>
      </c>
      <c r="D221" s="441">
        <v>99</v>
      </c>
      <c r="E221" s="132">
        <v>17</v>
      </c>
      <c r="F221" t="s">
        <v>5140</v>
      </c>
      <c r="G221" s="133">
        <v>43</v>
      </c>
      <c r="H221" s="439">
        <v>10</v>
      </c>
      <c r="I221" s="440" t="s">
        <v>4391</v>
      </c>
      <c r="J221" s="441">
        <v>39</v>
      </c>
      <c r="K221" s="132">
        <v>12</v>
      </c>
      <c r="L221" t="s">
        <v>3635</v>
      </c>
      <c r="M221" s="133">
        <v>54</v>
      </c>
      <c r="N221" s="308">
        <v>16</v>
      </c>
      <c r="O221" s="308" t="s">
        <v>2862</v>
      </c>
      <c r="P221" s="309">
        <v>55</v>
      </c>
      <c r="Q221" s="132">
        <v>6</v>
      </c>
      <c r="R221" t="s">
        <v>2112</v>
      </c>
      <c r="S221" s="133">
        <v>168</v>
      </c>
      <c r="T221" s="307">
        <v>14</v>
      </c>
      <c r="U221" s="308" t="s">
        <v>1349</v>
      </c>
      <c r="V221" s="309">
        <v>99</v>
      </c>
      <c r="W221" s="266">
        <v>13</v>
      </c>
      <c r="X221" s="266" t="s">
        <v>616</v>
      </c>
      <c r="Y221" s="266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439">
        <v>51</v>
      </c>
      <c r="C222" s="440" t="s">
        <v>5884</v>
      </c>
      <c r="D222" s="441">
        <v>22</v>
      </c>
      <c r="E222" s="132">
        <v>47</v>
      </c>
      <c r="F222" t="s">
        <v>5141</v>
      </c>
      <c r="G222" s="133">
        <v>26</v>
      </c>
      <c r="H222" s="439">
        <v>60</v>
      </c>
      <c r="I222" s="440" t="s">
        <v>4392</v>
      </c>
      <c r="J222" s="441">
        <v>25</v>
      </c>
      <c r="K222" s="132">
        <v>46</v>
      </c>
      <c r="L222" t="s">
        <v>3636</v>
      </c>
      <c r="M222" s="133">
        <v>40</v>
      </c>
      <c r="N222" s="308">
        <v>45</v>
      </c>
      <c r="O222" s="308" t="s">
        <v>2863</v>
      </c>
      <c r="P222" s="309">
        <v>35</v>
      </c>
      <c r="Q222" s="132">
        <v>49</v>
      </c>
      <c r="R222" t="s">
        <v>2113</v>
      </c>
      <c r="S222" s="133">
        <v>51</v>
      </c>
      <c r="T222" s="307">
        <v>40</v>
      </c>
      <c r="U222" s="308" t="s">
        <v>1350</v>
      </c>
      <c r="V222" s="309">
        <v>64</v>
      </c>
      <c r="W222" s="266">
        <v>49</v>
      </c>
      <c r="X222" s="266" t="s">
        <v>617</v>
      </c>
      <c r="Y222" s="266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439">
        <v>260</v>
      </c>
      <c r="C223" s="440" t="s">
        <v>5885</v>
      </c>
      <c r="D223" s="441">
        <v>17</v>
      </c>
      <c r="E223" s="132">
        <v>285</v>
      </c>
      <c r="F223" t="s">
        <v>5142</v>
      </c>
      <c r="G223" s="133">
        <v>26</v>
      </c>
      <c r="H223" s="439">
        <v>289</v>
      </c>
      <c r="I223" s="440" t="s">
        <v>4393</v>
      </c>
      <c r="J223" s="441">
        <v>46</v>
      </c>
      <c r="K223" s="132">
        <v>285</v>
      </c>
      <c r="L223" t="s">
        <v>3637</v>
      </c>
      <c r="M223" s="133">
        <v>54</v>
      </c>
      <c r="N223" s="308">
        <v>286</v>
      </c>
      <c r="O223" s="308" t="s">
        <v>2864</v>
      </c>
      <c r="P223" s="309">
        <v>48</v>
      </c>
      <c r="Q223" s="132">
        <v>308</v>
      </c>
      <c r="R223" t="s">
        <v>2114</v>
      </c>
      <c r="S223" s="133">
        <v>55</v>
      </c>
      <c r="T223" s="307">
        <v>289</v>
      </c>
      <c r="U223" s="308" t="s">
        <v>1351</v>
      </c>
      <c r="V223" s="309">
        <v>69</v>
      </c>
      <c r="W223" s="266">
        <v>252</v>
      </c>
      <c r="X223" s="266" t="s">
        <v>618</v>
      </c>
      <c r="Y223" s="266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439">
        <v>69</v>
      </c>
      <c r="C224" s="440" t="s">
        <v>5886</v>
      </c>
      <c r="D224" s="441">
        <v>17</v>
      </c>
      <c r="E224" s="132">
        <v>79</v>
      </c>
      <c r="F224" t="s">
        <v>5143</v>
      </c>
      <c r="G224" s="133">
        <v>38</v>
      </c>
      <c r="H224" s="439">
        <v>91</v>
      </c>
      <c r="I224" s="440" t="s">
        <v>4394</v>
      </c>
      <c r="J224" s="441">
        <v>52</v>
      </c>
      <c r="K224" s="132">
        <v>64</v>
      </c>
      <c r="L224" t="s">
        <v>3638</v>
      </c>
      <c r="M224" s="133">
        <v>58</v>
      </c>
      <c r="N224" s="308">
        <v>70</v>
      </c>
      <c r="O224" s="308" t="s">
        <v>2865</v>
      </c>
      <c r="P224" s="309">
        <v>52</v>
      </c>
      <c r="Q224" s="132">
        <v>80</v>
      </c>
      <c r="R224" t="s">
        <v>2115</v>
      </c>
      <c r="S224" s="133">
        <v>63</v>
      </c>
      <c r="T224" s="307">
        <v>77</v>
      </c>
      <c r="U224" s="308" t="s">
        <v>1352</v>
      </c>
      <c r="V224" s="309">
        <v>72</v>
      </c>
      <c r="W224" s="266">
        <v>58</v>
      </c>
      <c r="X224" s="266" t="s">
        <v>619</v>
      </c>
      <c r="Y224" s="266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439">
        <v>85</v>
      </c>
      <c r="C225" s="440" t="s">
        <v>5887</v>
      </c>
      <c r="D225" s="441">
        <v>42</v>
      </c>
      <c r="E225" s="132">
        <v>94</v>
      </c>
      <c r="F225" t="s">
        <v>5144</v>
      </c>
      <c r="G225" s="133">
        <v>33</v>
      </c>
      <c r="H225" s="439">
        <v>95</v>
      </c>
      <c r="I225" s="440" t="s">
        <v>4395</v>
      </c>
      <c r="J225" s="441">
        <v>30</v>
      </c>
      <c r="K225" s="132">
        <v>101</v>
      </c>
      <c r="L225" t="s">
        <v>3639</v>
      </c>
      <c r="M225" s="133">
        <v>35</v>
      </c>
      <c r="N225" s="308">
        <v>106</v>
      </c>
      <c r="O225" s="308" t="s">
        <v>2866</v>
      </c>
      <c r="P225" s="309">
        <v>49</v>
      </c>
      <c r="Q225" s="132">
        <v>103</v>
      </c>
      <c r="R225" t="s">
        <v>2116</v>
      </c>
      <c r="S225" s="133">
        <v>59</v>
      </c>
      <c r="T225" s="307">
        <v>110</v>
      </c>
      <c r="U225" s="308" t="s">
        <v>1353</v>
      </c>
      <c r="V225" s="309">
        <v>93</v>
      </c>
      <c r="W225" s="266">
        <v>104</v>
      </c>
      <c r="X225" s="266" t="s">
        <v>620</v>
      </c>
      <c r="Y225" s="266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439">
        <v>95</v>
      </c>
      <c r="C226" s="440" t="s">
        <v>5888</v>
      </c>
      <c r="D226" s="441">
        <v>11</v>
      </c>
      <c r="E226" s="132">
        <v>104</v>
      </c>
      <c r="F226" t="s">
        <v>5145</v>
      </c>
      <c r="G226" s="133">
        <v>22</v>
      </c>
      <c r="H226" s="439">
        <v>153</v>
      </c>
      <c r="I226" s="440" t="s">
        <v>4396</v>
      </c>
      <c r="J226" s="441">
        <v>39</v>
      </c>
      <c r="K226" s="132">
        <v>137</v>
      </c>
      <c r="L226" t="s">
        <v>3640</v>
      </c>
      <c r="M226" s="133">
        <v>26</v>
      </c>
      <c r="N226" s="308">
        <v>123</v>
      </c>
      <c r="O226" s="308" t="s">
        <v>2867</v>
      </c>
      <c r="P226" s="309">
        <v>43</v>
      </c>
      <c r="Q226" s="132">
        <v>135</v>
      </c>
      <c r="R226" t="s">
        <v>2117</v>
      </c>
      <c r="S226" s="133">
        <v>40</v>
      </c>
      <c r="T226" s="307">
        <v>123</v>
      </c>
      <c r="U226" s="308" t="s">
        <v>1354</v>
      </c>
      <c r="V226" s="309">
        <v>60</v>
      </c>
      <c r="W226" s="266">
        <v>144</v>
      </c>
      <c r="X226" s="266" t="s">
        <v>621</v>
      </c>
      <c r="Y226" s="266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439">
        <v>9</v>
      </c>
      <c r="C227" s="440" t="s">
        <v>5889</v>
      </c>
      <c r="D227" s="441">
        <v>15</v>
      </c>
      <c r="E227" s="132">
        <v>9</v>
      </c>
      <c r="F227" t="s">
        <v>5146</v>
      </c>
      <c r="G227" s="133">
        <v>35</v>
      </c>
      <c r="H227" s="439">
        <v>5</v>
      </c>
      <c r="I227" s="440" t="s">
        <v>4397</v>
      </c>
      <c r="J227" s="441">
        <v>99</v>
      </c>
      <c r="K227" s="132">
        <v>14</v>
      </c>
      <c r="L227" t="s">
        <v>3641</v>
      </c>
      <c r="M227" s="133">
        <v>39</v>
      </c>
      <c r="N227" s="308">
        <v>16</v>
      </c>
      <c r="O227" s="308" t="s">
        <v>2868</v>
      </c>
      <c r="P227" s="309">
        <v>47</v>
      </c>
      <c r="Q227" s="132">
        <v>16</v>
      </c>
      <c r="R227" t="s">
        <v>2118</v>
      </c>
      <c r="S227" s="133">
        <v>65</v>
      </c>
      <c r="T227" s="307">
        <v>11</v>
      </c>
      <c r="U227" s="308" t="s">
        <v>1355</v>
      </c>
      <c r="V227" s="309">
        <v>64</v>
      </c>
      <c r="W227" s="266">
        <v>14</v>
      </c>
      <c r="X227" s="266" t="s">
        <v>622</v>
      </c>
      <c r="Y227" s="266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439">
        <v>202</v>
      </c>
      <c r="C228" s="440" t="s">
        <v>5890</v>
      </c>
      <c r="D228" s="441">
        <v>11</v>
      </c>
      <c r="E228" s="132">
        <v>224</v>
      </c>
      <c r="F228" t="s">
        <v>5147</v>
      </c>
      <c r="G228" s="133">
        <v>15</v>
      </c>
      <c r="H228" s="439">
        <v>213</v>
      </c>
      <c r="I228" s="440" t="s">
        <v>4398</v>
      </c>
      <c r="J228" s="441">
        <v>29</v>
      </c>
      <c r="K228" s="132">
        <v>250</v>
      </c>
      <c r="L228" t="s">
        <v>3642</v>
      </c>
      <c r="M228" s="133">
        <v>30</v>
      </c>
      <c r="N228" s="308">
        <v>228</v>
      </c>
      <c r="O228" s="308" t="s">
        <v>2869</v>
      </c>
      <c r="P228" s="309">
        <v>29</v>
      </c>
      <c r="Q228" s="132">
        <v>236</v>
      </c>
      <c r="R228" t="s">
        <v>2119</v>
      </c>
      <c r="S228" s="133">
        <v>33</v>
      </c>
      <c r="T228" s="307">
        <v>252</v>
      </c>
      <c r="U228" s="308" t="s">
        <v>1356</v>
      </c>
      <c r="V228" s="309">
        <v>53</v>
      </c>
      <c r="W228" s="266">
        <v>242</v>
      </c>
      <c r="X228" s="266" t="s">
        <v>623</v>
      </c>
      <c r="Y228" s="266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439">
        <v>13</v>
      </c>
      <c r="C229" s="440" t="s">
        <v>5891</v>
      </c>
      <c r="D229" s="441">
        <v>14</v>
      </c>
      <c r="E229" s="132">
        <v>11</v>
      </c>
      <c r="F229" t="s">
        <v>5148</v>
      </c>
      <c r="G229" s="133">
        <v>17</v>
      </c>
      <c r="H229" s="439">
        <v>13</v>
      </c>
      <c r="I229" s="440" t="s">
        <v>4399</v>
      </c>
      <c r="J229" s="441">
        <v>30</v>
      </c>
      <c r="K229" s="132">
        <v>17</v>
      </c>
      <c r="L229" t="s">
        <v>3643</v>
      </c>
      <c r="M229" s="133">
        <v>25</v>
      </c>
      <c r="N229" s="308">
        <v>15</v>
      </c>
      <c r="O229" s="308" t="s">
        <v>2870</v>
      </c>
      <c r="P229" s="309">
        <v>48</v>
      </c>
      <c r="Q229" s="132">
        <v>17</v>
      </c>
      <c r="R229" t="s">
        <v>2120</v>
      </c>
      <c r="S229" s="133">
        <v>41</v>
      </c>
      <c r="T229" s="307">
        <v>17</v>
      </c>
      <c r="U229" s="308" t="s">
        <v>1357</v>
      </c>
      <c r="V229" s="309">
        <v>102</v>
      </c>
      <c r="W229" s="266">
        <v>7</v>
      </c>
      <c r="X229" s="266" t="s">
        <v>624</v>
      </c>
      <c r="Y229" s="266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439">
        <v>203</v>
      </c>
      <c r="C230" s="440" t="s">
        <v>5892</v>
      </c>
      <c r="D230" s="441">
        <v>29</v>
      </c>
      <c r="E230" s="132">
        <v>243</v>
      </c>
      <c r="F230" t="s">
        <v>5149</v>
      </c>
      <c r="G230" s="133">
        <v>38</v>
      </c>
      <c r="H230" s="439">
        <v>212</v>
      </c>
      <c r="I230" s="440" t="s">
        <v>4400</v>
      </c>
      <c r="J230" s="441">
        <v>59</v>
      </c>
      <c r="K230" s="132">
        <v>234</v>
      </c>
      <c r="L230" t="s">
        <v>3644</v>
      </c>
      <c r="M230" s="133">
        <v>59</v>
      </c>
      <c r="N230" s="308">
        <v>233</v>
      </c>
      <c r="O230" s="308" t="s">
        <v>2871</v>
      </c>
      <c r="P230" s="309">
        <v>63</v>
      </c>
      <c r="Q230" s="132">
        <v>236</v>
      </c>
      <c r="R230" t="s">
        <v>2121</v>
      </c>
      <c r="S230" s="133">
        <v>76</v>
      </c>
      <c r="T230" s="307">
        <v>250</v>
      </c>
      <c r="U230" s="308" t="s">
        <v>1358</v>
      </c>
      <c r="V230" s="309">
        <v>91</v>
      </c>
      <c r="W230" s="266">
        <v>249</v>
      </c>
      <c r="X230" s="266" t="s">
        <v>625</v>
      </c>
      <c r="Y230" s="266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439">
        <v>4</v>
      </c>
      <c r="C231" s="440" t="s">
        <v>5893</v>
      </c>
      <c r="D231" s="441">
        <v>29</v>
      </c>
      <c r="E231" s="132">
        <v>5</v>
      </c>
      <c r="F231" t="s">
        <v>5150</v>
      </c>
      <c r="G231" s="133">
        <v>63</v>
      </c>
      <c r="H231" s="439">
        <v>6</v>
      </c>
      <c r="I231" s="440" t="s">
        <v>4401</v>
      </c>
      <c r="J231" s="441">
        <v>79</v>
      </c>
      <c r="K231" s="132">
        <v>3</v>
      </c>
      <c r="L231" t="s">
        <v>3645</v>
      </c>
      <c r="M231" s="133">
        <v>51</v>
      </c>
      <c r="N231" s="308">
        <v>2</v>
      </c>
      <c r="O231" s="308" t="s">
        <v>2872</v>
      </c>
      <c r="P231" s="309">
        <v>143</v>
      </c>
      <c r="Q231" s="132">
        <v>7</v>
      </c>
      <c r="R231" t="s">
        <v>2122</v>
      </c>
      <c r="S231" s="133">
        <v>249</v>
      </c>
      <c r="T231" s="307">
        <v>1</v>
      </c>
      <c r="U231" s="308" t="s">
        <v>1359</v>
      </c>
      <c r="V231" s="309">
        <v>10</v>
      </c>
      <c r="W231" s="266">
        <v>5</v>
      </c>
      <c r="X231" s="266" t="s">
        <v>626</v>
      </c>
      <c r="Y231" s="266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439">
        <v>21</v>
      </c>
      <c r="C232" s="440" t="s">
        <v>5894</v>
      </c>
      <c r="D232" s="441">
        <v>28</v>
      </c>
      <c r="E232" s="132">
        <v>20</v>
      </c>
      <c r="F232" t="s">
        <v>5151</v>
      </c>
      <c r="G232" s="133">
        <v>9</v>
      </c>
      <c r="H232" s="439">
        <v>19</v>
      </c>
      <c r="I232" s="440" t="s">
        <v>4402</v>
      </c>
      <c r="J232" s="441">
        <v>65</v>
      </c>
      <c r="K232" s="132">
        <v>24</v>
      </c>
      <c r="L232" t="s">
        <v>3646</v>
      </c>
      <c r="M232" s="133">
        <v>52</v>
      </c>
      <c r="N232" s="308">
        <v>19</v>
      </c>
      <c r="O232" s="308" t="s">
        <v>2873</v>
      </c>
      <c r="P232" s="309">
        <v>69</v>
      </c>
      <c r="Q232" s="132">
        <v>19</v>
      </c>
      <c r="R232" t="s">
        <v>2123</v>
      </c>
      <c r="S232" s="133">
        <v>63</v>
      </c>
      <c r="T232" s="307">
        <v>19</v>
      </c>
      <c r="U232" s="308" t="s">
        <v>1360</v>
      </c>
      <c r="V232" s="309">
        <v>94</v>
      </c>
      <c r="W232" s="266">
        <v>27</v>
      </c>
      <c r="X232" s="266" t="s">
        <v>627</v>
      </c>
      <c r="Y232" s="266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439">
        <v>180</v>
      </c>
      <c r="C233" s="440" t="s">
        <v>5895</v>
      </c>
      <c r="D233" s="441">
        <v>16</v>
      </c>
      <c r="E233" s="132">
        <v>161</v>
      </c>
      <c r="F233" t="s">
        <v>5152</v>
      </c>
      <c r="G233" s="133">
        <v>33</v>
      </c>
      <c r="H233" s="439">
        <v>142</v>
      </c>
      <c r="I233" s="440" t="s">
        <v>4403</v>
      </c>
      <c r="J233" s="441">
        <v>30</v>
      </c>
      <c r="K233" s="132">
        <v>198</v>
      </c>
      <c r="L233" t="s">
        <v>3647</v>
      </c>
      <c r="M233" s="133">
        <v>37</v>
      </c>
      <c r="N233" s="308">
        <v>216</v>
      </c>
      <c r="O233" s="308" t="s">
        <v>2874</v>
      </c>
      <c r="P233" s="309">
        <v>63</v>
      </c>
      <c r="Q233" s="132">
        <v>189</v>
      </c>
      <c r="R233" t="s">
        <v>2124</v>
      </c>
      <c r="S233" s="133">
        <v>53</v>
      </c>
      <c r="T233" s="307">
        <v>209</v>
      </c>
      <c r="U233" s="308" t="s">
        <v>1361</v>
      </c>
      <c r="V233" s="309">
        <v>84</v>
      </c>
      <c r="W233" s="266">
        <v>203</v>
      </c>
      <c r="X233" s="266" t="s">
        <v>628</v>
      </c>
      <c r="Y233" s="266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439">
        <v>25</v>
      </c>
      <c r="C234" s="440" t="s">
        <v>5896</v>
      </c>
      <c r="D234" s="441">
        <v>28</v>
      </c>
      <c r="E234" s="132">
        <v>46</v>
      </c>
      <c r="F234" t="s">
        <v>5153</v>
      </c>
      <c r="G234" s="133">
        <v>30</v>
      </c>
      <c r="H234" s="439">
        <v>59</v>
      </c>
      <c r="I234" s="440" t="s">
        <v>4404</v>
      </c>
      <c r="J234" s="441">
        <v>90</v>
      </c>
      <c r="K234" s="132">
        <v>37</v>
      </c>
      <c r="L234" t="s">
        <v>3648</v>
      </c>
      <c r="M234" s="133">
        <v>50</v>
      </c>
      <c r="N234" s="308">
        <v>37</v>
      </c>
      <c r="O234" s="308" t="s">
        <v>2875</v>
      </c>
      <c r="P234" s="309">
        <v>71</v>
      </c>
      <c r="Q234" s="132">
        <v>33</v>
      </c>
      <c r="R234" t="s">
        <v>2125</v>
      </c>
      <c r="S234" s="133">
        <v>91</v>
      </c>
      <c r="T234" s="307">
        <v>18</v>
      </c>
      <c r="U234" s="308" t="s">
        <v>1362</v>
      </c>
      <c r="V234" s="309">
        <v>139</v>
      </c>
      <c r="W234" s="266">
        <v>28</v>
      </c>
      <c r="X234" s="266" t="s">
        <v>629</v>
      </c>
      <c r="Y234" s="266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439">
        <v>72</v>
      </c>
      <c r="C235" s="440" t="s">
        <v>5897</v>
      </c>
      <c r="D235" s="441">
        <v>9</v>
      </c>
      <c r="E235" s="132">
        <v>81</v>
      </c>
      <c r="F235" t="s">
        <v>5154</v>
      </c>
      <c r="G235" s="133">
        <v>28</v>
      </c>
      <c r="H235" s="439">
        <v>57</v>
      </c>
      <c r="I235" s="440" t="s">
        <v>4405</v>
      </c>
      <c r="J235" s="441">
        <v>32</v>
      </c>
      <c r="K235" s="132">
        <v>82</v>
      </c>
      <c r="L235" t="s">
        <v>3649</v>
      </c>
      <c r="M235" s="133">
        <v>42</v>
      </c>
      <c r="N235" s="308">
        <v>58</v>
      </c>
      <c r="O235" s="308" t="s">
        <v>2876</v>
      </c>
      <c r="P235" s="309">
        <v>51</v>
      </c>
      <c r="Q235" s="132">
        <v>58</v>
      </c>
      <c r="R235" t="s">
        <v>2126</v>
      </c>
      <c r="S235" s="133">
        <v>52</v>
      </c>
      <c r="T235" s="307">
        <v>58</v>
      </c>
      <c r="U235" s="308" t="s">
        <v>1363</v>
      </c>
      <c r="V235" s="309">
        <v>56</v>
      </c>
      <c r="W235" s="266">
        <v>69</v>
      </c>
      <c r="X235" s="266" t="s">
        <v>630</v>
      </c>
      <c r="Y235" s="266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439">
        <v>35</v>
      </c>
      <c r="C236" s="440" t="s">
        <v>5898</v>
      </c>
      <c r="D236" s="441">
        <v>11</v>
      </c>
      <c r="E236" s="132">
        <v>29</v>
      </c>
      <c r="F236" t="s">
        <v>5155</v>
      </c>
      <c r="G236" s="133">
        <v>13</v>
      </c>
      <c r="H236" s="439">
        <v>36</v>
      </c>
      <c r="I236" s="440" t="s">
        <v>4406</v>
      </c>
      <c r="J236" s="441">
        <v>32</v>
      </c>
      <c r="K236" s="132">
        <v>34</v>
      </c>
      <c r="L236" t="s">
        <v>3650</v>
      </c>
      <c r="M236" s="133">
        <v>43</v>
      </c>
      <c r="N236" s="308">
        <v>32</v>
      </c>
      <c r="O236" s="308" t="s">
        <v>2877</v>
      </c>
      <c r="P236" s="309">
        <v>49</v>
      </c>
      <c r="Q236" s="132">
        <v>42</v>
      </c>
      <c r="R236" t="s">
        <v>2127</v>
      </c>
      <c r="S236" s="133">
        <v>38</v>
      </c>
      <c r="T236" s="307">
        <v>35</v>
      </c>
      <c r="U236" s="308" t="s">
        <v>1364</v>
      </c>
      <c r="V236" s="309">
        <v>53</v>
      </c>
      <c r="W236" s="266">
        <v>34</v>
      </c>
      <c r="X236" s="266" t="s">
        <v>631</v>
      </c>
      <c r="Y236" s="266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439">
        <v>15</v>
      </c>
      <c r="C237" s="440" t="s">
        <v>5899</v>
      </c>
      <c r="D237" s="441">
        <v>28</v>
      </c>
      <c r="E237" s="132">
        <v>16</v>
      </c>
      <c r="F237" t="s">
        <v>5156</v>
      </c>
      <c r="G237" s="133">
        <v>30</v>
      </c>
      <c r="H237" s="439">
        <v>17</v>
      </c>
      <c r="I237" s="440" t="s">
        <v>4407</v>
      </c>
      <c r="J237" s="441">
        <v>65</v>
      </c>
      <c r="K237" s="132">
        <v>16</v>
      </c>
      <c r="L237" t="s">
        <v>3651</v>
      </c>
      <c r="M237" s="133">
        <v>64</v>
      </c>
      <c r="N237" s="308">
        <v>20</v>
      </c>
      <c r="O237" s="308" t="s">
        <v>2878</v>
      </c>
      <c r="P237" s="309">
        <v>39</v>
      </c>
      <c r="Q237" s="132">
        <v>25</v>
      </c>
      <c r="R237" t="s">
        <v>2128</v>
      </c>
      <c r="S237" s="133">
        <v>52</v>
      </c>
      <c r="T237" s="307">
        <v>19</v>
      </c>
      <c r="U237" s="308" t="s">
        <v>1365</v>
      </c>
      <c r="V237" s="309">
        <v>91</v>
      </c>
      <c r="W237" s="266">
        <v>18</v>
      </c>
      <c r="X237" s="266" t="s">
        <v>632</v>
      </c>
      <c r="Y237" s="266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448">
        <v>479</v>
      </c>
      <c r="C238" s="443" t="s">
        <v>5900</v>
      </c>
      <c r="D238" s="444">
        <v>14</v>
      </c>
      <c r="E238" s="128">
        <v>538</v>
      </c>
      <c r="F238" s="37" t="s">
        <v>5157</v>
      </c>
      <c r="G238" s="129">
        <v>20</v>
      </c>
      <c r="H238" s="448">
        <v>521</v>
      </c>
      <c r="I238" s="443" t="s">
        <v>4408</v>
      </c>
      <c r="J238" s="444">
        <v>27</v>
      </c>
      <c r="K238" s="128">
        <v>550</v>
      </c>
      <c r="L238" s="37" t="s">
        <v>3652</v>
      </c>
      <c r="M238" s="129">
        <v>28</v>
      </c>
      <c r="N238" s="311">
        <v>558</v>
      </c>
      <c r="O238" s="311" t="s">
        <v>2879</v>
      </c>
      <c r="P238" s="312">
        <v>36</v>
      </c>
      <c r="Q238" s="128">
        <v>574</v>
      </c>
      <c r="R238" s="37" t="s">
        <v>2129</v>
      </c>
      <c r="S238" s="129">
        <v>49</v>
      </c>
      <c r="T238" s="310">
        <v>547</v>
      </c>
      <c r="U238" s="311" t="s">
        <v>1366</v>
      </c>
      <c r="V238" s="312">
        <v>69</v>
      </c>
      <c r="W238" s="266">
        <v>541</v>
      </c>
      <c r="X238" s="266" t="s">
        <v>633</v>
      </c>
      <c r="Y238" s="266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5"/>
      <c r="X239" s="155"/>
      <c r="Y239" s="155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44996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44996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5913</v>
      </c>
      <c r="D4" s="461">
        <v>25</v>
      </c>
      <c r="E4" s="504">
        <v>1954</v>
      </c>
      <c r="F4" s="502" t="s">
        <v>5171</v>
      </c>
      <c r="G4" s="503">
        <v>25</v>
      </c>
      <c r="H4" s="314">
        <v>1818</v>
      </c>
      <c r="I4" s="461" t="s">
        <v>4423</v>
      </c>
      <c r="J4" s="462">
        <v>41</v>
      </c>
      <c r="K4" s="248">
        <v>1857</v>
      </c>
      <c r="L4" s="35" t="s">
        <v>3668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5902</v>
      </c>
      <c r="D5" s="440">
        <v>58</v>
      </c>
      <c r="E5" s="499">
        <v>5</v>
      </c>
      <c r="F5" s="500" t="s">
        <v>5159</v>
      </c>
      <c r="G5" s="500">
        <v>27</v>
      </c>
      <c r="H5" s="308">
        <v>6</v>
      </c>
      <c r="I5" s="440" t="s">
        <v>4410</v>
      </c>
      <c r="J5" s="441">
        <v>49</v>
      </c>
      <c r="K5" s="132">
        <v>9</v>
      </c>
      <c r="L5" t="s">
        <v>3655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5903</v>
      </c>
      <c r="D6" s="440">
        <v>30</v>
      </c>
      <c r="E6" s="483">
        <v>43</v>
      </c>
      <c r="F6" s="483" t="s">
        <v>5160</v>
      </c>
      <c r="G6" s="483">
        <v>45</v>
      </c>
      <c r="H6" s="440">
        <v>35</v>
      </c>
      <c r="I6" s="440" t="s">
        <v>4411</v>
      </c>
      <c r="J6" s="441">
        <v>48</v>
      </c>
      <c r="K6" s="132">
        <v>47</v>
      </c>
      <c r="L6" t="s">
        <v>3656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4252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5904</v>
      </c>
      <c r="D8" s="440">
        <v>21</v>
      </c>
      <c r="E8" s="483">
        <v>1158</v>
      </c>
      <c r="F8" s="483" t="s">
        <v>5161</v>
      </c>
      <c r="G8" s="483">
        <v>20</v>
      </c>
      <c r="H8" s="440">
        <v>1018</v>
      </c>
      <c r="I8" s="440" t="s">
        <v>4412</v>
      </c>
      <c r="J8" s="441">
        <v>32</v>
      </c>
      <c r="K8" s="132">
        <v>1072</v>
      </c>
      <c r="L8" t="s">
        <v>3657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5905</v>
      </c>
      <c r="D9" s="440">
        <v>18</v>
      </c>
      <c r="E9" s="483">
        <v>66</v>
      </c>
      <c r="F9" s="483" t="s">
        <v>5162</v>
      </c>
      <c r="G9" s="483">
        <v>22</v>
      </c>
      <c r="H9" s="440">
        <v>51</v>
      </c>
      <c r="I9" s="440" t="s">
        <v>4413</v>
      </c>
      <c r="J9" s="441">
        <v>43</v>
      </c>
      <c r="K9" s="132">
        <v>44</v>
      </c>
      <c r="L9" t="s">
        <v>3658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5906</v>
      </c>
      <c r="D10" s="440">
        <v>71</v>
      </c>
      <c r="E10" s="483">
        <v>3</v>
      </c>
      <c r="F10" s="483" t="s">
        <v>5163</v>
      </c>
      <c r="G10" s="483">
        <v>131</v>
      </c>
      <c r="H10" s="440">
        <v>8</v>
      </c>
      <c r="I10" s="440" t="s">
        <v>4414</v>
      </c>
      <c r="J10" s="441">
        <v>77</v>
      </c>
      <c r="K10" s="132">
        <v>5</v>
      </c>
      <c r="L10" t="s">
        <v>3659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5907</v>
      </c>
      <c r="D11" s="440">
        <v>29</v>
      </c>
      <c r="E11" s="483">
        <v>252</v>
      </c>
      <c r="F11" s="483" t="s">
        <v>5164</v>
      </c>
      <c r="G11" s="483">
        <v>27</v>
      </c>
      <c r="H11" s="440">
        <v>253</v>
      </c>
      <c r="I11" s="440" t="s">
        <v>4415</v>
      </c>
      <c r="J11" s="441">
        <v>42</v>
      </c>
      <c r="K11" s="132">
        <v>219</v>
      </c>
      <c r="L11" t="s">
        <v>3660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5908</v>
      </c>
      <c r="D12" s="440">
        <v>39</v>
      </c>
      <c r="E12" s="483">
        <v>51</v>
      </c>
      <c r="F12" s="483" t="s">
        <v>5165</v>
      </c>
      <c r="G12" s="483">
        <v>41</v>
      </c>
      <c r="H12" s="440">
        <v>44</v>
      </c>
      <c r="I12" s="440" t="s">
        <v>4416</v>
      </c>
      <c r="J12" s="441">
        <v>90</v>
      </c>
      <c r="K12" s="132">
        <v>36</v>
      </c>
      <c r="L12" t="s">
        <v>3661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5726</v>
      </c>
      <c r="D13" s="440">
        <v>12</v>
      </c>
      <c r="E13" s="483">
        <v>5</v>
      </c>
      <c r="F13" s="483" t="s">
        <v>5166</v>
      </c>
      <c r="G13" s="483">
        <v>24</v>
      </c>
      <c r="H13" s="440">
        <v>12</v>
      </c>
      <c r="I13" s="440" t="s">
        <v>4417</v>
      </c>
      <c r="J13" s="441">
        <v>124</v>
      </c>
      <c r="K13" s="132">
        <v>110</v>
      </c>
      <c r="L13" t="s">
        <v>3662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3860</v>
      </c>
      <c r="B14" s="440">
        <v>152</v>
      </c>
      <c r="C14" s="440" t="s">
        <v>5909</v>
      </c>
      <c r="D14" s="440">
        <v>23</v>
      </c>
      <c r="E14" s="483">
        <v>158</v>
      </c>
      <c r="F14" s="483" t="s">
        <v>5167</v>
      </c>
      <c r="G14" s="483">
        <v>34</v>
      </c>
      <c r="H14" s="440">
        <v>177</v>
      </c>
      <c r="I14" s="440" t="s">
        <v>4418</v>
      </c>
      <c r="J14" s="441">
        <v>50</v>
      </c>
      <c r="K14" s="132">
        <v>55</v>
      </c>
      <c r="L14" t="s">
        <v>3663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4419</v>
      </c>
      <c r="J15" s="441">
        <v>29</v>
      </c>
      <c r="K15" s="132">
        <v>24</v>
      </c>
      <c r="L15" t="s">
        <v>3664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5910</v>
      </c>
      <c r="D16" s="440">
        <v>30</v>
      </c>
      <c r="E16" s="483">
        <v>85</v>
      </c>
      <c r="F16" s="483" t="s">
        <v>5168</v>
      </c>
      <c r="G16" s="483">
        <v>42</v>
      </c>
      <c r="H16" s="440">
        <v>70</v>
      </c>
      <c r="I16" s="440" t="s">
        <v>4420</v>
      </c>
      <c r="J16" s="441">
        <v>50</v>
      </c>
      <c r="K16" s="132">
        <v>91</v>
      </c>
      <c r="L16" t="s">
        <v>3665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5911</v>
      </c>
      <c r="D17" s="440">
        <v>40</v>
      </c>
      <c r="E17" s="483">
        <v>92</v>
      </c>
      <c r="F17" s="483" t="s">
        <v>5169</v>
      </c>
      <c r="G17" s="483">
        <v>32</v>
      </c>
      <c r="H17" s="440">
        <v>108</v>
      </c>
      <c r="I17" s="440" t="s">
        <v>4421</v>
      </c>
      <c r="J17" s="441">
        <v>61</v>
      </c>
      <c r="K17" s="132">
        <v>120</v>
      </c>
      <c r="L17" t="s">
        <v>3666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5912</v>
      </c>
      <c r="D18" s="440">
        <v>31</v>
      </c>
      <c r="E18" s="483">
        <v>33</v>
      </c>
      <c r="F18" s="483" t="s">
        <v>5170</v>
      </c>
      <c r="G18" s="483">
        <v>27</v>
      </c>
      <c r="H18" s="440">
        <v>29</v>
      </c>
      <c r="I18" s="440" t="s">
        <v>4422</v>
      </c>
      <c r="J18" s="441">
        <v>48</v>
      </c>
      <c r="K18" s="132">
        <v>25</v>
      </c>
      <c r="L18" t="s">
        <v>3667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5931</v>
      </c>
      <c r="D21" s="461">
        <v>37</v>
      </c>
      <c r="E21" s="504">
        <v>691</v>
      </c>
      <c r="F21" s="502" t="s">
        <v>5192</v>
      </c>
      <c r="G21" s="503">
        <v>31</v>
      </c>
      <c r="H21" s="314">
        <v>656</v>
      </c>
      <c r="I21" s="461" t="s">
        <v>4441</v>
      </c>
      <c r="J21" s="462">
        <v>58</v>
      </c>
      <c r="K21" s="248">
        <v>641</v>
      </c>
      <c r="L21" s="35" t="s">
        <v>3688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5914</v>
      </c>
      <c r="D22" s="440">
        <v>30</v>
      </c>
      <c r="E22" s="499">
        <v>8</v>
      </c>
      <c r="F22" s="500" t="s">
        <v>5172</v>
      </c>
      <c r="G22" s="500">
        <v>25</v>
      </c>
      <c r="H22" s="305">
        <v>8</v>
      </c>
      <c r="I22" s="437" t="s">
        <v>4424</v>
      </c>
      <c r="J22" s="438">
        <v>52</v>
      </c>
      <c r="K22" s="386">
        <v>9</v>
      </c>
      <c r="L22" s="393" t="s">
        <v>3669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5173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5915</v>
      </c>
      <c r="D24" s="440">
        <v>30</v>
      </c>
      <c r="E24" s="483">
        <v>4</v>
      </c>
      <c r="F24" s="483" t="s">
        <v>5174</v>
      </c>
      <c r="G24" s="483">
        <v>7</v>
      </c>
      <c r="H24" s="440">
        <v>2</v>
      </c>
      <c r="I24" s="440" t="s">
        <v>4336</v>
      </c>
      <c r="J24" s="441">
        <v>59</v>
      </c>
      <c r="K24" s="132">
        <v>4</v>
      </c>
      <c r="L24" t="s">
        <v>3670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5916</v>
      </c>
      <c r="D25" s="440">
        <v>11</v>
      </c>
      <c r="E25" s="483">
        <v>9</v>
      </c>
      <c r="F25" s="483" t="s">
        <v>5175</v>
      </c>
      <c r="G25" s="483">
        <v>36</v>
      </c>
      <c r="H25" s="440">
        <v>10</v>
      </c>
      <c r="I25" s="440" t="s">
        <v>4425</v>
      </c>
      <c r="J25" s="441">
        <v>75</v>
      </c>
      <c r="K25" s="132">
        <v>14</v>
      </c>
      <c r="L25" t="s">
        <v>3671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5917</v>
      </c>
      <c r="D26" s="440">
        <v>24</v>
      </c>
      <c r="E26" s="483">
        <v>11</v>
      </c>
      <c r="F26" s="483" t="s">
        <v>5176</v>
      </c>
      <c r="G26" s="483">
        <v>110</v>
      </c>
      <c r="H26" s="440">
        <v>6</v>
      </c>
      <c r="I26" s="440" t="s">
        <v>4426</v>
      </c>
      <c r="J26" s="441">
        <v>151</v>
      </c>
      <c r="K26" s="132">
        <v>9</v>
      </c>
      <c r="L26" t="s">
        <v>3672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5918</v>
      </c>
      <c r="D27" s="440">
        <v>81</v>
      </c>
      <c r="E27" s="483">
        <v>101</v>
      </c>
      <c r="F27" s="483" t="s">
        <v>5177</v>
      </c>
      <c r="G27" s="483">
        <v>20</v>
      </c>
      <c r="H27" s="440">
        <v>107</v>
      </c>
      <c r="I27" s="440" t="s">
        <v>4427</v>
      </c>
      <c r="J27" s="441">
        <v>55</v>
      </c>
      <c r="K27" s="132">
        <v>103</v>
      </c>
      <c r="L27" t="s">
        <v>3673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4803</v>
      </c>
      <c r="D28" s="440">
        <v>12</v>
      </c>
      <c r="E28" s="483">
        <v>4</v>
      </c>
      <c r="F28" s="483" t="s">
        <v>5178</v>
      </c>
      <c r="G28" s="483">
        <v>63</v>
      </c>
      <c r="H28" s="440">
        <v>5</v>
      </c>
      <c r="I28" s="440" t="s">
        <v>4428</v>
      </c>
      <c r="J28" s="441">
        <v>92</v>
      </c>
      <c r="K28" s="132">
        <v>7</v>
      </c>
      <c r="L28" t="s">
        <v>3674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5919</v>
      </c>
      <c r="D29" s="440">
        <v>24</v>
      </c>
      <c r="E29" s="483">
        <v>59</v>
      </c>
      <c r="F29" s="483" t="s">
        <v>5179</v>
      </c>
      <c r="G29" s="483">
        <v>17</v>
      </c>
      <c r="H29" s="440">
        <v>58</v>
      </c>
      <c r="I29" s="440" t="s">
        <v>4429</v>
      </c>
      <c r="J29" s="441">
        <v>44</v>
      </c>
      <c r="K29" s="132">
        <v>41</v>
      </c>
      <c r="L29" t="s">
        <v>3675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5920</v>
      </c>
      <c r="D30" s="440">
        <v>35</v>
      </c>
      <c r="E30" s="483">
        <v>72</v>
      </c>
      <c r="F30" s="483" t="s">
        <v>5180</v>
      </c>
      <c r="G30" s="483">
        <v>25</v>
      </c>
      <c r="H30" s="440">
        <v>74</v>
      </c>
      <c r="I30" s="440" t="s">
        <v>4430</v>
      </c>
      <c r="J30" s="441">
        <v>49</v>
      </c>
      <c r="K30" s="132">
        <v>62</v>
      </c>
      <c r="L30" t="s">
        <v>3676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5921</v>
      </c>
      <c r="D31" s="440">
        <v>29</v>
      </c>
      <c r="E31" s="483">
        <v>39</v>
      </c>
      <c r="F31" s="483" t="s">
        <v>5181</v>
      </c>
      <c r="G31" s="483">
        <v>22</v>
      </c>
      <c r="H31" s="440">
        <v>39</v>
      </c>
      <c r="I31" s="440" t="s">
        <v>4431</v>
      </c>
      <c r="J31" s="441">
        <v>41</v>
      </c>
      <c r="K31" s="132">
        <v>37</v>
      </c>
      <c r="L31" t="s">
        <v>3677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5922</v>
      </c>
      <c r="D32" s="440">
        <v>37</v>
      </c>
      <c r="E32" s="483">
        <v>14</v>
      </c>
      <c r="F32" s="483" t="s">
        <v>5182</v>
      </c>
      <c r="G32" s="483">
        <v>59</v>
      </c>
      <c r="H32" s="440">
        <v>26</v>
      </c>
      <c r="I32" s="440" t="s">
        <v>4432</v>
      </c>
      <c r="J32" s="441">
        <v>71</v>
      </c>
      <c r="K32" s="132">
        <v>27</v>
      </c>
      <c r="L32" t="s">
        <v>3678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5923</v>
      </c>
      <c r="D33" s="440">
        <v>47</v>
      </c>
      <c r="E33" s="483">
        <v>66</v>
      </c>
      <c r="F33" s="483" t="s">
        <v>5183</v>
      </c>
      <c r="G33" s="483">
        <v>49</v>
      </c>
      <c r="H33" s="440">
        <v>75</v>
      </c>
      <c r="I33" s="440" t="s">
        <v>4433</v>
      </c>
      <c r="J33" s="441">
        <v>67</v>
      </c>
      <c r="K33" s="132">
        <v>70</v>
      </c>
      <c r="L33" t="s">
        <v>3679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5924</v>
      </c>
      <c r="D34" s="440">
        <v>76</v>
      </c>
      <c r="E34" s="483">
        <v>5</v>
      </c>
      <c r="F34" s="483" t="s">
        <v>5184</v>
      </c>
      <c r="G34" s="483">
        <v>38</v>
      </c>
      <c r="H34" s="440">
        <v>1</v>
      </c>
      <c r="I34" s="440" t="s">
        <v>4249</v>
      </c>
      <c r="J34" s="441">
        <v>4</v>
      </c>
      <c r="K34" s="132">
        <v>5</v>
      </c>
      <c r="L34" t="s">
        <v>3680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5925</v>
      </c>
      <c r="D35" s="440">
        <v>18</v>
      </c>
      <c r="E35" s="483">
        <v>13</v>
      </c>
      <c r="F35" s="483" t="s">
        <v>5185</v>
      </c>
      <c r="G35" s="483">
        <v>44</v>
      </c>
      <c r="H35" s="440">
        <v>15</v>
      </c>
      <c r="I35" s="440" t="s">
        <v>4434</v>
      </c>
      <c r="J35" s="441">
        <v>80</v>
      </c>
      <c r="K35" s="132">
        <v>16</v>
      </c>
      <c r="L35" t="s">
        <v>3681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5926</v>
      </c>
      <c r="D36" s="440">
        <v>24</v>
      </c>
      <c r="E36" s="483">
        <v>20</v>
      </c>
      <c r="F36" s="483" t="s">
        <v>5186</v>
      </c>
      <c r="G36" s="483">
        <v>54</v>
      </c>
      <c r="H36" s="440">
        <v>29</v>
      </c>
      <c r="I36" s="440" t="s">
        <v>4435</v>
      </c>
      <c r="J36" s="441">
        <v>78</v>
      </c>
      <c r="K36" s="132">
        <v>22</v>
      </c>
      <c r="L36" t="s">
        <v>3682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5927</v>
      </c>
      <c r="D37" s="440">
        <v>21</v>
      </c>
      <c r="E37" s="483">
        <v>24</v>
      </c>
      <c r="F37" s="483" t="s">
        <v>5187</v>
      </c>
      <c r="G37" s="483">
        <v>33</v>
      </c>
      <c r="H37" s="440">
        <v>23</v>
      </c>
      <c r="I37" s="440" t="s">
        <v>4436</v>
      </c>
      <c r="J37" s="441">
        <v>62</v>
      </c>
      <c r="K37" s="132">
        <v>20</v>
      </c>
      <c r="L37" t="s">
        <v>3683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5188</v>
      </c>
      <c r="G38" s="483">
        <v>42</v>
      </c>
      <c r="H38" s="440">
        <v>8</v>
      </c>
      <c r="I38" s="440" t="s">
        <v>4437</v>
      </c>
      <c r="J38" s="441">
        <v>78</v>
      </c>
      <c r="K38" s="132">
        <v>5</v>
      </c>
      <c r="L38" t="s">
        <v>3684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5928</v>
      </c>
      <c r="D39" s="440">
        <v>12</v>
      </c>
      <c r="E39" s="483">
        <v>9</v>
      </c>
      <c r="F39" s="483" t="s">
        <v>5189</v>
      </c>
      <c r="G39" s="483">
        <v>59</v>
      </c>
      <c r="H39" s="440">
        <v>9</v>
      </c>
      <c r="I39" s="440" t="s">
        <v>4438</v>
      </c>
      <c r="J39" s="441">
        <v>98</v>
      </c>
      <c r="K39" s="132">
        <v>15</v>
      </c>
      <c r="L39" t="s">
        <v>3685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5929</v>
      </c>
      <c r="D40" s="440">
        <v>22</v>
      </c>
      <c r="E40" s="483">
        <v>217</v>
      </c>
      <c r="F40" s="483" t="s">
        <v>5190</v>
      </c>
      <c r="G40" s="483">
        <v>28</v>
      </c>
      <c r="H40" s="440">
        <v>155</v>
      </c>
      <c r="I40" s="440" t="s">
        <v>4439</v>
      </c>
      <c r="J40" s="441">
        <v>51</v>
      </c>
      <c r="K40" s="132">
        <v>169</v>
      </c>
      <c r="L40" t="s">
        <v>3686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5930</v>
      </c>
      <c r="D41" s="440">
        <v>42</v>
      </c>
      <c r="E41" s="483">
        <v>10</v>
      </c>
      <c r="F41" s="483" t="s">
        <v>5191</v>
      </c>
      <c r="G41" s="483">
        <v>12</v>
      </c>
      <c r="H41" s="443">
        <v>6</v>
      </c>
      <c r="I41" s="443" t="s">
        <v>4440</v>
      </c>
      <c r="J41" s="444">
        <v>63</v>
      </c>
      <c r="K41" s="128">
        <v>4</v>
      </c>
      <c r="L41" s="37" t="s">
        <v>3687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44996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5954</v>
      </c>
      <c r="D46" s="461">
        <v>21</v>
      </c>
      <c r="E46" s="504">
        <v>706</v>
      </c>
      <c r="F46" s="502" t="s">
        <v>5212</v>
      </c>
      <c r="G46" s="503">
        <v>20</v>
      </c>
      <c r="H46" s="314">
        <v>681</v>
      </c>
      <c r="I46" s="461" t="s">
        <v>4464</v>
      </c>
      <c r="J46" s="462">
        <v>47</v>
      </c>
      <c r="K46" s="248">
        <v>713</v>
      </c>
      <c r="L46" s="35" t="s">
        <v>3710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5932</v>
      </c>
      <c r="D47" s="440">
        <v>21</v>
      </c>
      <c r="E47" s="499">
        <v>7</v>
      </c>
      <c r="F47" s="500" t="s">
        <v>5193</v>
      </c>
      <c r="G47" s="500">
        <v>7</v>
      </c>
      <c r="H47" s="308">
        <v>8</v>
      </c>
      <c r="I47" s="440" t="s">
        <v>4442</v>
      </c>
      <c r="J47" s="441">
        <v>50</v>
      </c>
      <c r="K47" s="132">
        <v>9</v>
      </c>
      <c r="L47" t="s">
        <v>3689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5933</v>
      </c>
      <c r="D48" s="440">
        <v>43</v>
      </c>
      <c r="E48" s="483">
        <v>4</v>
      </c>
      <c r="F48" s="483" t="s">
        <v>5194</v>
      </c>
      <c r="G48" s="483">
        <v>37</v>
      </c>
      <c r="H48" s="440">
        <v>4</v>
      </c>
      <c r="I48" s="440" t="s">
        <v>4443</v>
      </c>
      <c r="J48" s="441">
        <v>91</v>
      </c>
      <c r="K48" s="132">
        <v>6</v>
      </c>
      <c r="L48" t="s">
        <v>3690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5934</v>
      </c>
      <c r="D49" s="440">
        <v>27</v>
      </c>
      <c r="E49" s="483">
        <v>16</v>
      </c>
      <c r="F49" s="483" t="s">
        <v>5195</v>
      </c>
      <c r="G49" s="483">
        <v>17</v>
      </c>
      <c r="H49" s="440">
        <v>18</v>
      </c>
      <c r="I49" s="440" t="s">
        <v>4444</v>
      </c>
      <c r="J49" s="441">
        <v>65</v>
      </c>
      <c r="K49" s="132">
        <v>21</v>
      </c>
      <c r="L49" t="s">
        <v>3691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5935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3287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5006</v>
      </c>
      <c r="G51" s="483">
        <v>4</v>
      </c>
      <c r="H51" s="440">
        <v>1</v>
      </c>
      <c r="I51" s="440" t="s">
        <v>3504</v>
      </c>
      <c r="J51" s="441">
        <v>36</v>
      </c>
      <c r="K51" s="132">
        <v>1</v>
      </c>
      <c r="L51" t="s">
        <v>3288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5936</v>
      </c>
      <c r="D52" s="440">
        <v>9</v>
      </c>
      <c r="E52" s="483">
        <v>6</v>
      </c>
      <c r="F52" s="483" t="s">
        <v>5196</v>
      </c>
      <c r="G52" s="483">
        <v>20</v>
      </c>
      <c r="H52" s="440">
        <v>4</v>
      </c>
      <c r="I52" s="440" t="s">
        <v>4445</v>
      </c>
      <c r="J52" s="441">
        <v>38</v>
      </c>
      <c r="K52" s="132">
        <v>8</v>
      </c>
      <c r="L52" t="s">
        <v>3692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5937</v>
      </c>
      <c r="D53" s="440">
        <v>19</v>
      </c>
      <c r="E53" s="483">
        <v>2</v>
      </c>
      <c r="F53" s="483" t="s">
        <v>5008</v>
      </c>
      <c r="G53" s="483">
        <v>39</v>
      </c>
      <c r="H53" s="440">
        <v>2</v>
      </c>
      <c r="I53" s="440" t="s">
        <v>4446</v>
      </c>
      <c r="J53" s="441">
        <v>34</v>
      </c>
      <c r="K53" s="132">
        <v>3</v>
      </c>
      <c r="L53" t="s">
        <v>3502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5570</v>
      </c>
      <c r="D54" s="440">
        <v>58</v>
      </c>
      <c r="E54" s="483">
        <v>2</v>
      </c>
      <c r="F54" s="483" t="s">
        <v>5197</v>
      </c>
      <c r="G54" s="483">
        <v>176</v>
      </c>
      <c r="H54" s="440">
        <v>5</v>
      </c>
      <c r="I54" s="440" t="s">
        <v>4447</v>
      </c>
      <c r="J54" s="441">
        <v>54</v>
      </c>
      <c r="K54" s="132">
        <v>3</v>
      </c>
      <c r="L54" t="s">
        <v>3693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3345</v>
      </c>
      <c r="J55" s="441">
        <v>50</v>
      </c>
      <c r="K55" s="132">
        <v>1</v>
      </c>
      <c r="L55" t="s">
        <v>3514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5938</v>
      </c>
      <c r="D56" s="440">
        <v>18</v>
      </c>
      <c r="E56" s="483">
        <v>42</v>
      </c>
      <c r="F56" s="483" t="s">
        <v>5198</v>
      </c>
      <c r="G56" s="483">
        <v>8</v>
      </c>
      <c r="H56" s="440">
        <v>32</v>
      </c>
      <c r="I56" s="440" t="s">
        <v>4448</v>
      </c>
      <c r="J56" s="441">
        <v>31</v>
      </c>
      <c r="K56" s="132">
        <v>46</v>
      </c>
      <c r="L56" t="s">
        <v>3694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5939</v>
      </c>
      <c r="D57" s="440">
        <v>16</v>
      </c>
      <c r="E57" s="483">
        <v>14</v>
      </c>
      <c r="F57" s="483" t="s">
        <v>5199</v>
      </c>
      <c r="G57" s="483">
        <v>26</v>
      </c>
      <c r="H57" s="440">
        <v>10</v>
      </c>
      <c r="I57" s="440" t="s">
        <v>4449</v>
      </c>
      <c r="J57" s="441">
        <v>38</v>
      </c>
      <c r="K57" s="132">
        <v>9</v>
      </c>
      <c r="L57" t="s">
        <v>3695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5940</v>
      </c>
      <c r="D58" s="440">
        <v>14</v>
      </c>
      <c r="E58" s="483">
        <v>8</v>
      </c>
      <c r="F58" s="483" t="s">
        <v>5200</v>
      </c>
      <c r="G58" s="483">
        <v>46</v>
      </c>
      <c r="H58" s="440">
        <v>3</v>
      </c>
      <c r="I58" s="440" t="s">
        <v>4450</v>
      </c>
      <c r="J58" s="441">
        <v>59</v>
      </c>
      <c r="K58" s="132">
        <v>2</v>
      </c>
      <c r="L58" t="s">
        <v>3696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5941</v>
      </c>
      <c r="D59" s="440">
        <v>15</v>
      </c>
      <c r="E59" s="483">
        <v>360</v>
      </c>
      <c r="F59" s="483" t="s">
        <v>5201</v>
      </c>
      <c r="G59" s="483">
        <v>18</v>
      </c>
      <c r="H59" s="440">
        <v>385</v>
      </c>
      <c r="I59" s="440" t="s">
        <v>4451</v>
      </c>
      <c r="J59" s="441">
        <v>42</v>
      </c>
      <c r="K59" s="132">
        <v>358</v>
      </c>
      <c r="L59" t="s">
        <v>3697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5942</v>
      </c>
      <c r="D60" s="440">
        <v>54</v>
      </c>
      <c r="E60" s="483">
        <v>16</v>
      </c>
      <c r="F60" s="483" t="s">
        <v>5202</v>
      </c>
      <c r="G60" s="483">
        <v>20</v>
      </c>
      <c r="H60" s="440">
        <v>9</v>
      </c>
      <c r="I60" s="440" t="s">
        <v>4452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5943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4453</v>
      </c>
      <c r="J61" s="441">
        <v>94</v>
      </c>
      <c r="K61" s="132">
        <v>3</v>
      </c>
      <c r="L61" t="s">
        <v>3698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5944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4454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5945</v>
      </c>
      <c r="D63" s="440">
        <v>15</v>
      </c>
      <c r="E63" s="483">
        <v>5</v>
      </c>
      <c r="F63" s="483" t="s">
        <v>5203</v>
      </c>
      <c r="G63" s="483">
        <v>10</v>
      </c>
      <c r="H63" s="440">
        <v>7</v>
      </c>
      <c r="I63" s="440" t="s">
        <v>4455</v>
      </c>
      <c r="J63" s="441">
        <v>22</v>
      </c>
      <c r="K63" s="132">
        <v>9</v>
      </c>
      <c r="L63" t="s">
        <v>3699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5946</v>
      </c>
      <c r="D64" s="440">
        <v>21</v>
      </c>
      <c r="E64" s="483">
        <v>26</v>
      </c>
      <c r="F64" s="483" t="s">
        <v>5204</v>
      </c>
      <c r="G64" s="483">
        <v>34</v>
      </c>
      <c r="H64" s="440">
        <v>13</v>
      </c>
      <c r="I64" s="440" t="s">
        <v>4456</v>
      </c>
      <c r="J64" s="441">
        <v>84</v>
      </c>
      <c r="K64" s="132">
        <v>19</v>
      </c>
      <c r="L64" t="s">
        <v>3700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5947</v>
      </c>
      <c r="D65" s="440">
        <v>51</v>
      </c>
      <c r="E65" s="483">
        <v>10</v>
      </c>
      <c r="F65" s="483" t="s">
        <v>5205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3701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5948</v>
      </c>
      <c r="D66" s="440">
        <v>32</v>
      </c>
      <c r="E66" s="483">
        <v>5</v>
      </c>
      <c r="F66" s="483" t="s">
        <v>5206</v>
      </c>
      <c r="G66" s="483">
        <v>4</v>
      </c>
      <c r="H66" s="440">
        <v>7</v>
      </c>
      <c r="I66" s="440" t="s">
        <v>4457</v>
      </c>
      <c r="J66" s="441">
        <v>34</v>
      </c>
      <c r="K66" s="132">
        <v>4</v>
      </c>
      <c r="L66" t="s">
        <v>3702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5207</v>
      </c>
      <c r="G67" s="483">
        <v>85</v>
      </c>
      <c r="H67" s="440">
        <v>2</v>
      </c>
      <c r="I67" s="440" t="s">
        <v>4271</v>
      </c>
      <c r="J67" s="441">
        <v>116</v>
      </c>
      <c r="K67" s="132">
        <v>3</v>
      </c>
      <c r="L67" t="s">
        <v>3703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5949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4458</v>
      </c>
      <c r="J68" s="441">
        <v>73</v>
      </c>
      <c r="K68" s="132">
        <v>3</v>
      </c>
      <c r="L68" t="s">
        <v>3704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5950</v>
      </c>
      <c r="D69" s="440">
        <v>28</v>
      </c>
      <c r="E69" s="483">
        <v>17</v>
      </c>
      <c r="F69" s="483" t="s">
        <v>5208</v>
      </c>
      <c r="G69" s="483">
        <v>17</v>
      </c>
      <c r="H69" s="440">
        <v>10</v>
      </c>
      <c r="I69" s="440" t="s">
        <v>4459</v>
      </c>
      <c r="J69" s="441">
        <v>68</v>
      </c>
      <c r="K69" s="132">
        <v>9</v>
      </c>
      <c r="L69" t="s">
        <v>3705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4331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4460</v>
      </c>
      <c r="J70" s="441">
        <v>164</v>
      </c>
      <c r="K70" s="132">
        <v>3</v>
      </c>
      <c r="L70" t="s">
        <v>3706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5951</v>
      </c>
      <c r="D71" s="440">
        <v>29</v>
      </c>
      <c r="E71" s="483">
        <v>137</v>
      </c>
      <c r="F71" s="483" t="s">
        <v>5209</v>
      </c>
      <c r="G71" s="483">
        <v>19</v>
      </c>
      <c r="H71" s="440">
        <v>111</v>
      </c>
      <c r="I71" s="440" t="s">
        <v>4461</v>
      </c>
      <c r="J71" s="441">
        <v>51</v>
      </c>
      <c r="K71" s="132">
        <v>141</v>
      </c>
      <c r="L71" t="s">
        <v>3707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5952</v>
      </c>
      <c r="D72" s="440">
        <v>33</v>
      </c>
      <c r="E72" s="483">
        <v>12</v>
      </c>
      <c r="F72" s="483" t="s">
        <v>5210</v>
      </c>
      <c r="G72" s="483">
        <v>23</v>
      </c>
      <c r="H72" s="440">
        <v>11</v>
      </c>
      <c r="I72" s="440" t="s">
        <v>4462</v>
      </c>
      <c r="J72" s="441">
        <v>68</v>
      </c>
      <c r="K72" s="132">
        <v>12</v>
      </c>
      <c r="L72" t="s">
        <v>3708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5953</v>
      </c>
      <c r="D73" s="440">
        <v>17</v>
      </c>
      <c r="E73" s="483">
        <v>9</v>
      </c>
      <c r="F73" s="483" t="s">
        <v>5211</v>
      </c>
      <c r="G73" s="483">
        <v>8</v>
      </c>
      <c r="H73" s="440">
        <v>8</v>
      </c>
      <c r="I73" s="440" t="s">
        <v>4463</v>
      </c>
      <c r="J73" s="441">
        <v>49</v>
      </c>
      <c r="K73" s="132">
        <v>8</v>
      </c>
      <c r="L73" t="s">
        <v>3709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44996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5974</v>
      </c>
      <c r="D79" s="461">
        <v>18</v>
      </c>
      <c r="E79" s="504">
        <v>10210</v>
      </c>
      <c r="F79" s="502" t="s">
        <v>5232</v>
      </c>
      <c r="G79" s="503">
        <v>22</v>
      </c>
      <c r="H79" s="314">
        <v>8824</v>
      </c>
      <c r="I79" s="461" t="s">
        <v>4484</v>
      </c>
      <c r="J79" s="462">
        <v>32</v>
      </c>
      <c r="K79" s="248">
        <v>8905</v>
      </c>
      <c r="L79" s="35" t="s">
        <v>3730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5955</v>
      </c>
      <c r="D80" s="440">
        <v>12</v>
      </c>
      <c r="E80" s="499">
        <v>66</v>
      </c>
      <c r="F80" s="500" t="s">
        <v>5213</v>
      </c>
      <c r="G80" s="500">
        <v>21</v>
      </c>
      <c r="H80" s="308">
        <v>66</v>
      </c>
      <c r="I80" s="440" t="s">
        <v>4465</v>
      </c>
      <c r="J80" s="441">
        <v>44</v>
      </c>
      <c r="K80" s="132">
        <v>90</v>
      </c>
      <c r="L80" t="s">
        <v>3711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5956</v>
      </c>
      <c r="D81" s="440">
        <v>16</v>
      </c>
      <c r="E81" s="483">
        <v>167</v>
      </c>
      <c r="F81" s="483" t="s">
        <v>5214</v>
      </c>
      <c r="G81" s="483">
        <v>18</v>
      </c>
      <c r="H81" s="440">
        <v>168</v>
      </c>
      <c r="I81" s="440" t="s">
        <v>4466</v>
      </c>
      <c r="J81" s="441">
        <v>31</v>
      </c>
      <c r="K81" s="132">
        <v>177</v>
      </c>
      <c r="L81" t="s">
        <v>3712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5957</v>
      </c>
      <c r="D82" s="440">
        <v>15</v>
      </c>
      <c r="E82" s="483">
        <v>242</v>
      </c>
      <c r="F82" s="483" t="s">
        <v>5215</v>
      </c>
      <c r="G82" s="483">
        <v>18</v>
      </c>
      <c r="H82" s="440">
        <v>193</v>
      </c>
      <c r="I82" s="440" t="s">
        <v>4467</v>
      </c>
      <c r="J82" s="441">
        <v>23</v>
      </c>
      <c r="K82" s="132">
        <v>212</v>
      </c>
      <c r="L82" t="s">
        <v>3713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5958</v>
      </c>
      <c r="D83" s="440">
        <v>16</v>
      </c>
      <c r="E83" s="483">
        <v>123</v>
      </c>
      <c r="F83" s="483" t="s">
        <v>5216</v>
      </c>
      <c r="G83" s="483">
        <v>20</v>
      </c>
      <c r="H83" s="440">
        <v>122</v>
      </c>
      <c r="I83" s="440" t="s">
        <v>4468</v>
      </c>
      <c r="J83" s="441">
        <v>28</v>
      </c>
      <c r="K83" s="132">
        <v>118</v>
      </c>
      <c r="L83" t="s">
        <v>3714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5959</v>
      </c>
      <c r="D84" s="440">
        <v>19</v>
      </c>
      <c r="E84" s="483">
        <v>469</v>
      </c>
      <c r="F84" s="483" t="s">
        <v>5217</v>
      </c>
      <c r="G84" s="483">
        <v>20</v>
      </c>
      <c r="H84" s="440">
        <v>435</v>
      </c>
      <c r="I84" s="440" t="s">
        <v>4469</v>
      </c>
      <c r="J84" s="441">
        <v>23</v>
      </c>
      <c r="K84" s="132">
        <v>392</v>
      </c>
      <c r="L84" t="s">
        <v>3715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5960</v>
      </c>
      <c r="D85" s="440">
        <v>17</v>
      </c>
      <c r="E85" s="483">
        <v>198</v>
      </c>
      <c r="F85" s="483" t="s">
        <v>5218</v>
      </c>
      <c r="G85" s="483">
        <v>18</v>
      </c>
      <c r="H85" s="440">
        <v>204</v>
      </c>
      <c r="I85" s="440" t="s">
        <v>4470</v>
      </c>
      <c r="J85" s="441">
        <v>31</v>
      </c>
      <c r="K85" s="132">
        <v>228</v>
      </c>
      <c r="L85" t="s">
        <v>3716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5961</v>
      </c>
      <c r="D86" s="440">
        <v>10</v>
      </c>
      <c r="E86" s="483">
        <v>138</v>
      </c>
      <c r="F86" s="483" t="s">
        <v>5219</v>
      </c>
      <c r="G86" s="483">
        <v>13</v>
      </c>
      <c r="H86" s="440">
        <v>140</v>
      </c>
      <c r="I86" s="440" t="s">
        <v>4471</v>
      </c>
      <c r="J86" s="441">
        <v>20</v>
      </c>
      <c r="K86" s="132">
        <v>141</v>
      </c>
      <c r="L86" t="s">
        <v>3717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5962</v>
      </c>
      <c r="D87" s="440">
        <v>13</v>
      </c>
      <c r="E87" s="483">
        <v>390</v>
      </c>
      <c r="F87" s="483" t="s">
        <v>5220</v>
      </c>
      <c r="G87" s="483">
        <v>17</v>
      </c>
      <c r="H87" s="440">
        <v>372</v>
      </c>
      <c r="I87" s="440" t="s">
        <v>4472</v>
      </c>
      <c r="J87" s="441">
        <v>23</v>
      </c>
      <c r="K87" s="132">
        <v>384</v>
      </c>
      <c r="L87" t="s">
        <v>3718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5963</v>
      </c>
      <c r="D88" s="440">
        <v>21</v>
      </c>
      <c r="E88" s="483">
        <v>59</v>
      </c>
      <c r="F88" s="483" t="s">
        <v>5221</v>
      </c>
      <c r="G88" s="483">
        <v>18</v>
      </c>
      <c r="H88" s="440">
        <v>57</v>
      </c>
      <c r="I88" s="440" t="s">
        <v>4473</v>
      </c>
      <c r="J88" s="441">
        <v>23</v>
      </c>
      <c r="K88" s="132">
        <v>75</v>
      </c>
      <c r="L88" t="s">
        <v>3719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5964</v>
      </c>
      <c r="D89" s="440">
        <v>20</v>
      </c>
      <c r="E89" s="483">
        <v>5774</v>
      </c>
      <c r="F89" s="483" t="s">
        <v>5222</v>
      </c>
      <c r="G89" s="483">
        <v>26</v>
      </c>
      <c r="H89" s="440">
        <v>4695</v>
      </c>
      <c r="I89" s="440" t="s">
        <v>4474</v>
      </c>
      <c r="J89" s="441">
        <v>38</v>
      </c>
      <c r="K89" s="132">
        <v>4711</v>
      </c>
      <c r="L89" t="s">
        <v>3720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5965</v>
      </c>
      <c r="D90" s="440">
        <v>12</v>
      </c>
      <c r="E90" s="483">
        <v>285</v>
      </c>
      <c r="F90" s="483" t="s">
        <v>5223</v>
      </c>
      <c r="G90" s="483">
        <v>20</v>
      </c>
      <c r="H90" s="440">
        <v>302</v>
      </c>
      <c r="I90" s="440" t="s">
        <v>4475</v>
      </c>
      <c r="J90" s="441">
        <v>26</v>
      </c>
      <c r="K90" s="132">
        <v>284</v>
      </c>
      <c r="L90" t="s">
        <v>3721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5966</v>
      </c>
      <c r="D91" s="440">
        <v>38</v>
      </c>
      <c r="E91" s="483">
        <v>31</v>
      </c>
      <c r="F91" s="483" t="s">
        <v>5224</v>
      </c>
      <c r="G91" s="483">
        <v>39</v>
      </c>
      <c r="H91" s="440">
        <v>26</v>
      </c>
      <c r="I91" s="440" t="s">
        <v>4476</v>
      </c>
      <c r="J91" s="441">
        <v>137</v>
      </c>
      <c r="K91" s="132">
        <v>18</v>
      </c>
      <c r="L91" t="s">
        <v>3722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5967</v>
      </c>
      <c r="D92" s="440">
        <v>13</v>
      </c>
      <c r="E92" s="483">
        <v>135</v>
      </c>
      <c r="F92" s="483" t="s">
        <v>5225</v>
      </c>
      <c r="G92" s="483">
        <v>15</v>
      </c>
      <c r="H92" s="440">
        <v>95</v>
      </c>
      <c r="I92" s="440" t="s">
        <v>4477</v>
      </c>
      <c r="J92" s="441">
        <v>32</v>
      </c>
      <c r="K92" s="132">
        <v>118</v>
      </c>
      <c r="L92" t="s">
        <v>3723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5968</v>
      </c>
      <c r="D93" s="440">
        <v>14</v>
      </c>
      <c r="E93" s="483">
        <v>163</v>
      </c>
      <c r="F93" s="483" t="s">
        <v>5226</v>
      </c>
      <c r="G93" s="483">
        <v>17</v>
      </c>
      <c r="H93" s="440">
        <v>169</v>
      </c>
      <c r="I93" s="440" t="s">
        <v>4478</v>
      </c>
      <c r="J93" s="441">
        <v>24</v>
      </c>
      <c r="K93" s="132">
        <v>149</v>
      </c>
      <c r="L93" t="s">
        <v>3724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5969</v>
      </c>
      <c r="D94" s="440">
        <v>16</v>
      </c>
      <c r="E94" s="483">
        <v>218</v>
      </c>
      <c r="F94" s="483" t="s">
        <v>5227</v>
      </c>
      <c r="G94" s="483">
        <v>21</v>
      </c>
      <c r="H94" s="440">
        <v>185</v>
      </c>
      <c r="I94" s="440" t="s">
        <v>4479</v>
      </c>
      <c r="J94" s="441">
        <v>27</v>
      </c>
      <c r="K94" s="132">
        <v>171</v>
      </c>
      <c r="L94" t="s">
        <v>3725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5970</v>
      </c>
      <c r="D95" s="440">
        <v>13</v>
      </c>
      <c r="E95" s="483">
        <v>700</v>
      </c>
      <c r="F95" s="483" t="s">
        <v>5228</v>
      </c>
      <c r="G95" s="483">
        <v>13</v>
      </c>
      <c r="H95" s="440">
        <v>639</v>
      </c>
      <c r="I95" s="440" t="s">
        <v>4480</v>
      </c>
      <c r="J95" s="441">
        <v>24</v>
      </c>
      <c r="K95" s="132">
        <v>624</v>
      </c>
      <c r="L95" t="s">
        <v>3726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5971</v>
      </c>
      <c r="D96" s="440">
        <v>15</v>
      </c>
      <c r="E96" s="483">
        <v>776</v>
      </c>
      <c r="F96" s="483" t="s">
        <v>5229</v>
      </c>
      <c r="G96" s="483">
        <v>15</v>
      </c>
      <c r="H96" s="440">
        <v>685</v>
      </c>
      <c r="I96" s="440" t="s">
        <v>4481</v>
      </c>
      <c r="J96" s="441">
        <v>22</v>
      </c>
      <c r="K96" s="132">
        <v>728</v>
      </c>
      <c r="L96" t="s">
        <v>3727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5972</v>
      </c>
      <c r="D97" s="440">
        <v>26</v>
      </c>
      <c r="E97" s="483">
        <v>44</v>
      </c>
      <c r="F97" s="483" t="s">
        <v>5230</v>
      </c>
      <c r="G97" s="483">
        <v>17</v>
      </c>
      <c r="H97" s="440">
        <v>36</v>
      </c>
      <c r="I97" s="440" t="s">
        <v>4482</v>
      </c>
      <c r="J97" s="441">
        <v>27</v>
      </c>
      <c r="K97" s="132">
        <v>36</v>
      </c>
      <c r="L97" t="s">
        <v>3728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5973</v>
      </c>
      <c r="D98" s="440">
        <v>10</v>
      </c>
      <c r="E98" s="483">
        <v>232</v>
      </c>
      <c r="F98" s="483" t="s">
        <v>5231</v>
      </c>
      <c r="G98" s="483">
        <v>13</v>
      </c>
      <c r="H98" s="440">
        <v>235</v>
      </c>
      <c r="I98" s="440" t="s">
        <v>4483</v>
      </c>
      <c r="J98" s="441">
        <v>21</v>
      </c>
      <c r="K98" s="132">
        <v>249</v>
      </c>
      <c r="L98" t="s">
        <v>3729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5983</v>
      </c>
      <c r="D103" s="462">
        <v>42</v>
      </c>
      <c r="E103" s="501">
        <v>1069</v>
      </c>
      <c r="F103" s="502" t="s">
        <v>5242</v>
      </c>
      <c r="G103" s="503">
        <v>29</v>
      </c>
      <c r="H103" s="314">
        <v>1091</v>
      </c>
      <c r="I103" s="461" t="s">
        <v>4508</v>
      </c>
      <c r="J103" s="462">
        <v>46</v>
      </c>
      <c r="K103" s="248">
        <v>1054</v>
      </c>
      <c r="L103" s="35" t="s">
        <v>3739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5233</v>
      </c>
      <c r="G104" s="500">
        <v>7</v>
      </c>
      <c r="H104" s="308">
        <v>1</v>
      </c>
      <c r="I104" s="440" t="s">
        <v>4499</v>
      </c>
      <c r="J104" s="441">
        <v>708</v>
      </c>
      <c r="K104" s="132">
        <v>1</v>
      </c>
      <c r="L104" t="s">
        <v>3539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5975</v>
      </c>
      <c r="D105" s="440">
        <v>47</v>
      </c>
      <c r="E105" s="483">
        <v>40</v>
      </c>
      <c r="F105" s="483" t="s">
        <v>5234</v>
      </c>
      <c r="G105" s="483">
        <v>41</v>
      </c>
      <c r="H105" s="440">
        <v>54</v>
      </c>
      <c r="I105" s="440" t="s">
        <v>4500</v>
      </c>
      <c r="J105" s="441">
        <v>78</v>
      </c>
      <c r="K105" s="132">
        <v>50</v>
      </c>
      <c r="L105" t="s">
        <v>3731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5976</v>
      </c>
      <c r="D106" s="440">
        <v>15</v>
      </c>
      <c r="E106" s="483">
        <v>195</v>
      </c>
      <c r="F106" s="483" t="s">
        <v>5235</v>
      </c>
      <c r="G106" s="483">
        <v>16</v>
      </c>
      <c r="H106" s="440">
        <v>193</v>
      </c>
      <c r="I106" s="440" t="s">
        <v>4501</v>
      </c>
      <c r="J106" s="441">
        <v>39</v>
      </c>
      <c r="K106" s="132">
        <v>195</v>
      </c>
      <c r="L106" t="s">
        <v>3732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5977</v>
      </c>
      <c r="D107" s="440">
        <v>36</v>
      </c>
      <c r="E107" s="483">
        <v>39</v>
      </c>
      <c r="F107" s="483" t="s">
        <v>5236</v>
      </c>
      <c r="G107" s="483">
        <v>16</v>
      </c>
      <c r="H107" s="440">
        <v>29</v>
      </c>
      <c r="I107" s="440" t="s">
        <v>4502</v>
      </c>
      <c r="J107" s="441">
        <v>51</v>
      </c>
      <c r="K107" s="132">
        <v>30</v>
      </c>
      <c r="L107" t="s">
        <v>3733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5978</v>
      </c>
      <c r="D108" s="440">
        <v>35</v>
      </c>
      <c r="E108" s="483">
        <v>199</v>
      </c>
      <c r="F108" s="483" t="s">
        <v>5237</v>
      </c>
      <c r="G108" s="483">
        <v>33</v>
      </c>
      <c r="H108" s="440">
        <v>205</v>
      </c>
      <c r="I108" s="440" t="s">
        <v>4503</v>
      </c>
      <c r="J108" s="441">
        <v>45</v>
      </c>
      <c r="K108" s="132">
        <v>159</v>
      </c>
      <c r="L108" t="s">
        <v>3734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5979</v>
      </c>
      <c r="D109" s="440">
        <v>22</v>
      </c>
      <c r="E109" s="483">
        <v>327</v>
      </c>
      <c r="F109" s="483" t="s">
        <v>5238</v>
      </c>
      <c r="G109" s="483">
        <v>33</v>
      </c>
      <c r="H109" s="440">
        <v>312</v>
      </c>
      <c r="I109" s="440" t="s">
        <v>4504</v>
      </c>
      <c r="J109" s="441">
        <v>54</v>
      </c>
      <c r="K109" s="132">
        <v>333</v>
      </c>
      <c r="L109" t="s">
        <v>3735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5980</v>
      </c>
      <c r="D111" s="440">
        <v>117</v>
      </c>
      <c r="E111" s="483">
        <v>169</v>
      </c>
      <c r="F111" s="483" t="s">
        <v>5239</v>
      </c>
      <c r="G111" s="483">
        <v>35</v>
      </c>
      <c r="H111" s="440">
        <v>190</v>
      </c>
      <c r="I111" s="440" t="s">
        <v>4505</v>
      </c>
      <c r="J111" s="441">
        <v>35</v>
      </c>
      <c r="K111" s="132">
        <v>183</v>
      </c>
      <c r="L111" t="s">
        <v>3736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5981</v>
      </c>
      <c r="D112" s="440">
        <v>24</v>
      </c>
      <c r="E112" s="483">
        <v>50</v>
      </c>
      <c r="F112" s="483" t="s">
        <v>5240</v>
      </c>
      <c r="G112" s="483">
        <v>25</v>
      </c>
      <c r="H112" s="440">
        <v>58</v>
      </c>
      <c r="I112" s="440" t="s">
        <v>4506</v>
      </c>
      <c r="J112" s="441">
        <v>37</v>
      </c>
      <c r="K112" s="132">
        <v>58</v>
      </c>
      <c r="L112" t="s">
        <v>3737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5982</v>
      </c>
      <c r="D113" s="440">
        <v>11</v>
      </c>
      <c r="E113" s="483">
        <v>47</v>
      </c>
      <c r="F113" s="483" t="s">
        <v>5241</v>
      </c>
      <c r="G113" s="483">
        <v>13</v>
      </c>
      <c r="H113" s="440">
        <v>49</v>
      </c>
      <c r="I113" s="440" t="s">
        <v>4507</v>
      </c>
      <c r="J113" s="441">
        <v>22</v>
      </c>
      <c r="K113" s="132">
        <v>44</v>
      </c>
      <c r="L113" t="s">
        <v>3738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5998</v>
      </c>
      <c r="D115" s="461">
        <v>25</v>
      </c>
      <c r="E115" s="504">
        <v>2445</v>
      </c>
      <c r="F115" s="502" t="s">
        <v>5258</v>
      </c>
      <c r="G115" s="503">
        <v>24</v>
      </c>
      <c r="H115" s="314">
        <v>2190</v>
      </c>
      <c r="I115" s="461" t="s">
        <v>4509</v>
      </c>
      <c r="J115" s="462">
        <v>42</v>
      </c>
      <c r="K115" s="248">
        <v>2150</v>
      </c>
      <c r="L115" s="35" t="s">
        <v>3754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5984</v>
      </c>
      <c r="D116" s="440">
        <v>19</v>
      </c>
      <c r="E116" s="499">
        <v>205</v>
      </c>
      <c r="F116" s="500" t="s">
        <v>5243</v>
      </c>
      <c r="G116" s="500">
        <v>26</v>
      </c>
      <c r="H116" s="305">
        <v>188</v>
      </c>
      <c r="I116" s="437" t="s">
        <v>4485</v>
      </c>
      <c r="J116" s="438">
        <v>55</v>
      </c>
      <c r="K116" s="132">
        <v>213</v>
      </c>
      <c r="L116" t="s">
        <v>3740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5985</v>
      </c>
      <c r="D117" s="440">
        <v>19</v>
      </c>
      <c r="E117" s="483">
        <v>332</v>
      </c>
      <c r="F117" s="483" t="s">
        <v>5244</v>
      </c>
      <c r="G117" s="483">
        <v>18</v>
      </c>
      <c r="H117" s="440">
        <v>317</v>
      </c>
      <c r="I117" s="440" t="s">
        <v>4486</v>
      </c>
      <c r="J117" s="441">
        <v>37</v>
      </c>
      <c r="K117" s="132">
        <v>301</v>
      </c>
      <c r="L117" t="s">
        <v>3741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5986</v>
      </c>
      <c r="D118" s="440">
        <v>31</v>
      </c>
      <c r="E118" s="483">
        <v>31</v>
      </c>
      <c r="F118" s="483" t="s">
        <v>5245</v>
      </c>
      <c r="G118" s="483">
        <v>28</v>
      </c>
      <c r="H118" s="440">
        <v>38</v>
      </c>
      <c r="I118" s="440" t="s">
        <v>4487</v>
      </c>
      <c r="J118" s="441">
        <v>55</v>
      </c>
      <c r="K118" s="132">
        <v>24</v>
      </c>
      <c r="L118" t="s">
        <v>3742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5987</v>
      </c>
      <c r="D119" s="440">
        <v>16</v>
      </c>
      <c r="E119" s="483">
        <v>9</v>
      </c>
      <c r="F119" s="483" t="s">
        <v>5246</v>
      </c>
      <c r="G119" s="483">
        <v>28</v>
      </c>
      <c r="H119" s="440">
        <v>7</v>
      </c>
      <c r="I119" s="440" t="s">
        <v>4488</v>
      </c>
      <c r="J119" s="441">
        <v>7</v>
      </c>
      <c r="K119" s="132">
        <v>3</v>
      </c>
      <c r="L119" t="s">
        <v>3743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5988</v>
      </c>
      <c r="D120" s="440">
        <v>32</v>
      </c>
      <c r="E120" s="483">
        <v>412</v>
      </c>
      <c r="F120" s="483" t="s">
        <v>5247</v>
      </c>
      <c r="G120" s="483">
        <v>24</v>
      </c>
      <c r="H120" s="440">
        <v>384</v>
      </c>
      <c r="I120" s="440" t="s">
        <v>4489</v>
      </c>
      <c r="J120" s="441">
        <v>41</v>
      </c>
      <c r="K120" s="132">
        <v>382</v>
      </c>
      <c r="L120" t="s">
        <v>3744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5248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5989</v>
      </c>
      <c r="D122" s="440">
        <v>16</v>
      </c>
      <c r="E122" s="483">
        <v>57</v>
      </c>
      <c r="F122" s="483" t="s">
        <v>5249</v>
      </c>
      <c r="G122" s="483">
        <v>31</v>
      </c>
      <c r="H122" s="440">
        <v>68</v>
      </c>
      <c r="I122" s="440" t="s">
        <v>4490</v>
      </c>
      <c r="J122" s="441">
        <v>38</v>
      </c>
      <c r="K122" s="132">
        <v>46</v>
      </c>
      <c r="L122" t="s">
        <v>3745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5990</v>
      </c>
      <c r="D123" s="440">
        <v>25</v>
      </c>
      <c r="E123" s="483">
        <v>1003</v>
      </c>
      <c r="F123" s="483" t="s">
        <v>5250</v>
      </c>
      <c r="G123" s="483">
        <v>25</v>
      </c>
      <c r="H123" s="440">
        <v>767</v>
      </c>
      <c r="I123" s="440" t="s">
        <v>4491</v>
      </c>
      <c r="J123" s="441">
        <v>40</v>
      </c>
      <c r="K123" s="132">
        <v>756</v>
      </c>
      <c r="L123" t="s">
        <v>3746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5991</v>
      </c>
      <c r="D124" s="440">
        <v>40</v>
      </c>
      <c r="E124" s="483">
        <v>27</v>
      </c>
      <c r="F124" s="483" t="s">
        <v>5251</v>
      </c>
      <c r="G124" s="483">
        <v>17</v>
      </c>
      <c r="H124" s="440">
        <v>28</v>
      </c>
      <c r="I124" s="440" t="s">
        <v>4492</v>
      </c>
      <c r="J124" s="441">
        <v>53</v>
      </c>
      <c r="K124" s="132">
        <v>27</v>
      </c>
      <c r="L124" t="s">
        <v>3747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5992</v>
      </c>
      <c r="D125" s="440">
        <v>27</v>
      </c>
      <c r="E125" s="483">
        <v>35</v>
      </c>
      <c r="F125" s="483" t="s">
        <v>5252</v>
      </c>
      <c r="G125" s="483">
        <v>25</v>
      </c>
      <c r="H125" s="440">
        <v>39</v>
      </c>
      <c r="I125" s="440" t="s">
        <v>4493</v>
      </c>
      <c r="J125" s="441">
        <v>49</v>
      </c>
      <c r="K125" s="132">
        <v>49</v>
      </c>
      <c r="L125" t="s">
        <v>3748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5993</v>
      </c>
      <c r="D126" s="440">
        <v>21</v>
      </c>
      <c r="E126" s="483">
        <v>83</v>
      </c>
      <c r="F126" s="483" t="s">
        <v>5253</v>
      </c>
      <c r="G126" s="483">
        <v>17</v>
      </c>
      <c r="H126" s="440">
        <v>70</v>
      </c>
      <c r="I126" s="440" t="s">
        <v>4494</v>
      </c>
      <c r="J126" s="441">
        <v>42</v>
      </c>
      <c r="K126" s="132">
        <v>85</v>
      </c>
      <c r="L126" t="s">
        <v>3749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5994</v>
      </c>
      <c r="D127" s="440">
        <v>32</v>
      </c>
      <c r="E127" s="483">
        <v>52</v>
      </c>
      <c r="F127" s="483" t="s">
        <v>5254</v>
      </c>
      <c r="G127" s="483">
        <v>32</v>
      </c>
      <c r="H127" s="440">
        <v>55</v>
      </c>
      <c r="I127" s="440" t="s">
        <v>4495</v>
      </c>
      <c r="J127" s="441">
        <v>43</v>
      </c>
      <c r="K127" s="132">
        <v>43</v>
      </c>
      <c r="L127" t="s">
        <v>3750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5995</v>
      </c>
      <c r="D128" s="440">
        <v>31</v>
      </c>
      <c r="E128" s="483">
        <v>149</v>
      </c>
      <c r="F128" s="483" t="s">
        <v>5255</v>
      </c>
      <c r="G128" s="483">
        <v>32</v>
      </c>
      <c r="H128" s="440">
        <v>173</v>
      </c>
      <c r="I128" s="440" t="s">
        <v>4496</v>
      </c>
      <c r="J128" s="441">
        <v>38</v>
      </c>
      <c r="K128" s="132">
        <v>159</v>
      </c>
      <c r="L128" t="s">
        <v>3751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5996</v>
      </c>
      <c r="D129" s="440">
        <v>41</v>
      </c>
      <c r="E129" s="483">
        <v>29</v>
      </c>
      <c r="F129" s="483" t="s">
        <v>5256</v>
      </c>
      <c r="G129" s="483">
        <v>25</v>
      </c>
      <c r="H129" s="440">
        <v>32</v>
      </c>
      <c r="I129" s="440" t="s">
        <v>4497</v>
      </c>
      <c r="J129" s="441">
        <v>37</v>
      </c>
      <c r="K129" s="132">
        <v>40</v>
      </c>
      <c r="L129" t="s">
        <v>3752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5997</v>
      </c>
      <c r="D130" s="440">
        <v>38</v>
      </c>
      <c r="E130" s="483">
        <v>18</v>
      </c>
      <c r="F130" s="483" t="s">
        <v>5257</v>
      </c>
      <c r="G130" s="483">
        <v>26</v>
      </c>
      <c r="H130" s="443">
        <v>23</v>
      </c>
      <c r="I130" s="443" t="s">
        <v>4498</v>
      </c>
      <c r="J130" s="444">
        <v>75</v>
      </c>
      <c r="K130" s="128">
        <v>21</v>
      </c>
      <c r="L130" s="37" t="s">
        <v>3753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44996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6022</v>
      </c>
      <c r="D135" s="462">
        <v>20</v>
      </c>
      <c r="E135" s="506">
        <v>1148</v>
      </c>
      <c r="F135" s="502" t="s">
        <v>5280</v>
      </c>
      <c r="G135" s="503">
        <v>27</v>
      </c>
      <c r="H135" s="314">
        <v>1083</v>
      </c>
      <c r="I135" s="461" t="s">
        <v>4534</v>
      </c>
      <c r="J135" s="462">
        <v>44</v>
      </c>
      <c r="K135" s="248">
        <v>1073</v>
      </c>
      <c r="L135" s="35" t="s">
        <v>3779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5999</v>
      </c>
      <c r="D136" s="440">
        <v>13</v>
      </c>
      <c r="E136" s="499">
        <v>8</v>
      </c>
      <c r="F136" s="500" t="s">
        <v>5259</v>
      </c>
      <c r="G136" s="500">
        <v>21</v>
      </c>
      <c r="H136" s="308">
        <v>7</v>
      </c>
      <c r="I136" s="440" t="s">
        <v>4510</v>
      </c>
      <c r="J136" s="441">
        <v>64</v>
      </c>
      <c r="K136" s="132">
        <v>6</v>
      </c>
      <c r="L136" t="s">
        <v>3755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5260</v>
      </c>
      <c r="G137" s="483">
        <v>27</v>
      </c>
      <c r="H137" s="440">
        <v>4</v>
      </c>
      <c r="I137" s="440" t="s">
        <v>4511</v>
      </c>
      <c r="J137" s="441">
        <v>24</v>
      </c>
      <c r="K137" s="132">
        <v>6</v>
      </c>
      <c r="L137" t="s">
        <v>3756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5261</v>
      </c>
      <c r="G138" s="483">
        <v>28</v>
      </c>
      <c r="H138" s="440">
        <v>20</v>
      </c>
      <c r="I138" s="440" t="s">
        <v>4512</v>
      </c>
      <c r="J138" s="441">
        <v>42</v>
      </c>
      <c r="K138" s="132">
        <v>25</v>
      </c>
      <c r="L138" t="s">
        <v>3757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6000</v>
      </c>
      <c r="D139" s="440">
        <v>41</v>
      </c>
      <c r="E139" s="483">
        <v>12</v>
      </c>
      <c r="F139" s="483" t="s">
        <v>5262</v>
      </c>
      <c r="G139" s="483">
        <v>41</v>
      </c>
      <c r="H139" s="440">
        <v>16</v>
      </c>
      <c r="I139" s="440" t="s">
        <v>4513</v>
      </c>
      <c r="J139" s="441">
        <v>107</v>
      </c>
      <c r="K139" s="132">
        <v>22</v>
      </c>
      <c r="L139" t="s">
        <v>3758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6001</v>
      </c>
      <c r="D140" s="440">
        <v>19</v>
      </c>
      <c r="E140" s="483">
        <v>7</v>
      </c>
      <c r="F140" s="483" t="s">
        <v>5263</v>
      </c>
      <c r="G140" s="483">
        <v>33</v>
      </c>
      <c r="H140" s="440">
        <v>6</v>
      </c>
      <c r="I140" s="440" t="s">
        <v>4514</v>
      </c>
      <c r="J140" s="441">
        <v>65</v>
      </c>
      <c r="K140" s="132">
        <v>5</v>
      </c>
      <c r="L140" t="s">
        <v>3759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6002</v>
      </c>
      <c r="D141" s="440">
        <v>5</v>
      </c>
      <c r="E141" s="483">
        <v>14</v>
      </c>
      <c r="F141" s="483" t="s">
        <v>5264</v>
      </c>
      <c r="G141" s="483">
        <v>27</v>
      </c>
      <c r="H141" s="440">
        <v>7</v>
      </c>
      <c r="I141" s="440" t="s">
        <v>4515</v>
      </c>
      <c r="J141" s="441">
        <v>98</v>
      </c>
      <c r="K141" s="132">
        <v>8</v>
      </c>
      <c r="L141" t="s">
        <v>3760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6003</v>
      </c>
      <c r="D142" s="440">
        <v>26</v>
      </c>
      <c r="E142" s="483">
        <v>4</v>
      </c>
      <c r="F142" s="483" t="s">
        <v>5265</v>
      </c>
      <c r="G142" s="483">
        <v>45</v>
      </c>
      <c r="H142" s="440">
        <v>9</v>
      </c>
      <c r="I142" s="440" t="s">
        <v>4516</v>
      </c>
      <c r="J142" s="441">
        <v>80</v>
      </c>
      <c r="K142" s="132">
        <v>7</v>
      </c>
      <c r="L142" t="s">
        <v>3761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6004</v>
      </c>
      <c r="D143" s="440">
        <v>19</v>
      </c>
      <c r="E143" s="483">
        <v>16</v>
      </c>
      <c r="F143" s="483" t="s">
        <v>5266</v>
      </c>
      <c r="G143" s="483">
        <v>22</v>
      </c>
      <c r="H143" s="440">
        <v>17</v>
      </c>
      <c r="I143" s="440" t="s">
        <v>4517</v>
      </c>
      <c r="J143" s="441">
        <v>38</v>
      </c>
      <c r="K143" s="132">
        <v>17</v>
      </c>
      <c r="L143" t="s">
        <v>3762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6005</v>
      </c>
      <c r="D144" s="440">
        <v>25</v>
      </c>
      <c r="E144" s="483">
        <v>36</v>
      </c>
      <c r="F144" s="483" t="s">
        <v>5267</v>
      </c>
      <c r="G144" s="483">
        <v>16</v>
      </c>
      <c r="H144" s="440">
        <v>30</v>
      </c>
      <c r="I144" s="440" t="s">
        <v>4518</v>
      </c>
      <c r="J144" s="441">
        <v>27</v>
      </c>
      <c r="K144" s="132">
        <v>32</v>
      </c>
      <c r="L144" t="s">
        <v>3763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6006</v>
      </c>
      <c r="D145" s="440">
        <v>26</v>
      </c>
      <c r="E145" s="483">
        <v>26</v>
      </c>
      <c r="F145" s="483" t="s">
        <v>4415</v>
      </c>
      <c r="G145" s="483">
        <v>32</v>
      </c>
      <c r="H145" s="440">
        <v>34</v>
      </c>
      <c r="I145" s="440" t="s">
        <v>4519</v>
      </c>
      <c r="J145" s="441">
        <v>35</v>
      </c>
      <c r="K145" s="132">
        <v>31</v>
      </c>
      <c r="L145" t="s">
        <v>3764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6007</v>
      </c>
      <c r="D146" s="440">
        <v>8</v>
      </c>
      <c r="E146" s="483">
        <v>13</v>
      </c>
      <c r="F146" s="483" t="s">
        <v>5268</v>
      </c>
      <c r="G146" s="483">
        <v>23</v>
      </c>
      <c r="H146" s="440">
        <v>14</v>
      </c>
      <c r="I146" s="440" t="s">
        <v>4520</v>
      </c>
      <c r="J146" s="441">
        <v>42</v>
      </c>
      <c r="K146" s="132">
        <v>14</v>
      </c>
      <c r="L146" t="s">
        <v>3765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6008</v>
      </c>
      <c r="D147" s="440">
        <v>50</v>
      </c>
      <c r="E147" s="483">
        <v>6</v>
      </c>
      <c r="F147" s="483" t="s">
        <v>5269</v>
      </c>
      <c r="G147" s="483">
        <v>4</v>
      </c>
      <c r="H147" s="440">
        <v>9</v>
      </c>
      <c r="I147" s="440" t="s">
        <v>4521</v>
      </c>
      <c r="J147" s="441">
        <v>66</v>
      </c>
      <c r="K147" s="132">
        <v>12</v>
      </c>
      <c r="L147" t="s">
        <v>3766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6009</v>
      </c>
      <c r="D148" s="440">
        <v>48</v>
      </c>
      <c r="E148" s="483">
        <v>5</v>
      </c>
      <c r="F148" s="483" t="s">
        <v>5270</v>
      </c>
      <c r="G148" s="483">
        <v>52</v>
      </c>
      <c r="H148" s="440">
        <v>12</v>
      </c>
      <c r="I148" s="440" t="s">
        <v>4522</v>
      </c>
      <c r="J148" s="441">
        <v>30</v>
      </c>
      <c r="K148" s="132">
        <v>11</v>
      </c>
      <c r="L148" t="s">
        <v>3767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6010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4523</v>
      </c>
      <c r="J149" s="441">
        <v>120</v>
      </c>
      <c r="K149" s="132">
        <v>3</v>
      </c>
      <c r="L149" t="s">
        <v>3768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6011</v>
      </c>
      <c r="D150" s="440">
        <v>17</v>
      </c>
      <c r="E150" s="483">
        <v>21</v>
      </c>
      <c r="F150" s="483" t="s">
        <v>5271</v>
      </c>
      <c r="G150" s="483">
        <v>11</v>
      </c>
      <c r="H150" s="440">
        <v>25</v>
      </c>
      <c r="I150" s="440" t="s">
        <v>4524</v>
      </c>
      <c r="J150" s="441">
        <v>41</v>
      </c>
      <c r="K150" s="132">
        <v>18</v>
      </c>
      <c r="L150" t="s">
        <v>3769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6012</v>
      </c>
      <c r="D151" s="440">
        <v>15</v>
      </c>
      <c r="E151" s="483">
        <v>130</v>
      </c>
      <c r="F151" s="483" t="s">
        <v>5272</v>
      </c>
      <c r="G151" s="483">
        <v>31</v>
      </c>
      <c r="H151" s="440">
        <v>120</v>
      </c>
      <c r="I151" s="440" t="s">
        <v>4525</v>
      </c>
      <c r="J151" s="441">
        <v>58</v>
      </c>
      <c r="K151" s="132">
        <v>104</v>
      </c>
      <c r="L151" t="s">
        <v>3770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6013</v>
      </c>
      <c r="D152" s="440">
        <v>19</v>
      </c>
      <c r="E152" s="483">
        <v>25</v>
      </c>
      <c r="F152" s="483" t="s">
        <v>5273</v>
      </c>
      <c r="G152" s="483">
        <v>178</v>
      </c>
      <c r="H152" s="440">
        <v>19</v>
      </c>
      <c r="I152" s="440" t="s">
        <v>4526</v>
      </c>
      <c r="J152" s="441">
        <v>58</v>
      </c>
      <c r="K152" s="132">
        <v>18</v>
      </c>
      <c r="L152" t="s">
        <v>3771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6014</v>
      </c>
      <c r="D153" s="440">
        <v>47</v>
      </c>
      <c r="E153" s="483">
        <v>18</v>
      </c>
      <c r="F153" s="483" t="s">
        <v>5274</v>
      </c>
      <c r="G153" s="483">
        <v>15</v>
      </c>
      <c r="H153" s="440">
        <v>9</v>
      </c>
      <c r="I153" s="440" t="s">
        <v>4527</v>
      </c>
      <c r="J153" s="441">
        <v>89</v>
      </c>
      <c r="K153" s="132">
        <v>13</v>
      </c>
      <c r="L153" t="s">
        <v>3772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6015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3287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6016</v>
      </c>
      <c r="D155" s="440">
        <v>25</v>
      </c>
      <c r="E155" s="483">
        <v>11</v>
      </c>
      <c r="F155" s="483" t="s">
        <v>5275</v>
      </c>
      <c r="G155" s="483">
        <v>20</v>
      </c>
      <c r="H155" s="440">
        <v>7</v>
      </c>
      <c r="I155" s="440" t="s">
        <v>4528</v>
      </c>
      <c r="J155" s="441">
        <v>106</v>
      </c>
      <c r="K155" s="132">
        <v>10</v>
      </c>
      <c r="L155" t="s">
        <v>3773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6017</v>
      </c>
      <c r="D156" s="440">
        <v>16</v>
      </c>
      <c r="E156" s="483">
        <v>635</v>
      </c>
      <c r="F156" s="483" t="s">
        <v>5276</v>
      </c>
      <c r="G156" s="483">
        <v>23</v>
      </c>
      <c r="H156" s="440">
        <v>571</v>
      </c>
      <c r="I156" s="440" t="s">
        <v>4529</v>
      </c>
      <c r="J156" s="441">
        <v>34</v>
      </c>
      <c r="K156" s="132">
        <v>579</v>
      </c>
      <c r="L156" t="s">
        <v>3774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6018</v>
      </c>
      <c r="D157" s="440">
        <v>22</v>
      </c>
      <c r="E157" s="483">
        <v>95</v>
      </c>
      <c r="F157" s="483" t="s">
        <v>5277</v>
      </c>
      <c r="G157" s="483">
        <v>13</v>
      </c>
      <c r="H157" s="440">
        <v>101</v>
      </c>
      <c r="I157" s="440" t="s">
        <v>4530</v>
      </c>
      <c r="J157" s="441">
        <v>54</v>
      </c>
      <c r="K157" s="132">
        <v>89</v>
      </c>
      <c r="L157" t="s">
        <v>3775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6019</v>
      </c>
      <c r="D158" s="440">
        <v>19</v>
      </c>
      <c r="E158" s="483">
        <v>5</v>
      </c>
      <c r="F158" s="483" t="s">
        <v>5278</v>
      </c>
      <c r="G158" s="483">
        <v>16</v>
      </c>
      <c r="H158" s="440">
        <v>9</v>
      </c>
      <c r="I158" s="440" t="s">
        <v>4531</v>
      </c>
      <c r="J158" s="441">
        <v>100</v>
      </c>
      <c r="K158" s="132">
        <v>9</v>
      </c>
      <c r="L158" t="s">
        <v>3776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6020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4532</v>
      </c>
      <c r="J159" s="441">
        <v>32</v>
      </c>
      <c r="K159" s="132">
        <v>6</v>
      </c>
      <c r="L159" t="s">
        <v>3777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6021</v>
      </c>
      <c r="D160" s="440">
        <v>23</v>
      </c>
      <c r="E160" s="483">
        <v>25</v>
      </c>
      <c r="F160" s="483" t="s">
        <v>5279</v>
      </c>
      <c r="G160" s="483">
        <v>30</v>
      </c>
      <c r="H160" s="440">
        <v>24</v>
      </c>
      <c r="I160" s="440" t="s">
        <v>4533</v>
      </c>
      <c r="J160" s="441">
        <v>38</v>
      </c>
      <c r="K160" s="132">
        <v>27</v>
      </c>
      <c r="L160" t="s">
        <v>3778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44996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6044</v>
      </c>
      <c r="D166" s="462">
        <v>37</v>
      </c>
      <c r="E166" s="506">
        <v>1488</v>
      </c>
      <c r="F166" s="502" t="s">
        <v>5302</v>
      </c>
      <c r="G166" s="503">
        <v>50</v>
      </c>
      <c r="H166" s="314">
        <v>1452</v>
      </c>
      <c r="I166" s="461" t="s">
        <v>4557</v>
      </c>
      <c r="J166" s="462">
        <v>79</v>
      </c>
      <c r="K166" s="248">
        <v>1431</v>
      </c>
      <c r="L166" s="35" t="s">
        <v>3801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6023</v>
      </c>
      <c r="D167" s="440">
        <v>24</v>
      </c>
      <c r="E167" s="499">
        <v>72</v>
      </c>
      <c r="F167" s="500" t="s">
        <v>5281</v>
      </c>
      <c r="G167" s="500">
        <v>31</v>
      </c>
      <c r="H167" s="308">
        <v>63</v>
      </c>
      <c r="I167" s="440" t="s">
        <v>4535</v>
      </c>
      <c r="J167" s="441">
        <v>43</v>
      </c>
      <c r="K167" s="132">
        <v>67</v>
      </c>
      <c r="L167" t="s">
        <v>3780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6024</v>
      </c>
      <c r="D168" s="440">
        <v>44</v>
      </c>
      <c r="E168" s="483">
        <v>30</v>
      </c>
      <c r="F168" s="483" t="s">
        <v>5282</v>
      </c>
      <c r="G168" s="483">
        <v>62</v>
      </c>
      <c r="H168" s="440">
        <v>38</v>
      </c>
      <c r="I168" s="440" t="s">
        <v>4536</v>
      </c>
      <c r="J168" s="441">
        <v>41</v>
      </c>
      <c r="K168" s="132">
        <v>19</v>
      </c>
      <c r="L168" t="s">
        <v>3781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6025</v>
      </c>
      <c r="D169" s="440">
        <v>41</v>
      </c>
      <c r="E169" s="483">
        <v>199</v>
      </c>
      <c r="F169" s="483" t="s">
        <v>5283</v>
      </c>
      <c r="G169" s="483">
        <v>61</v>
      </c>
      <c r="H169" s="440">
        <v>179</v>
      </c>
      <c r="I169" s="440" t="s">
        <v>4537</v>
      </c>
      <c r="J169" s="441">
        <v>69</v>
      </c>
      <c r="K169" s="132">
        <v>173</v>
      </c>
      <c r="L169" t="s">
        <v>3782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6026</v>
      </c>
      <c r="D170" s="440">
        <v>19</v>
      </c>
      <c r="E170" s="483">
        <v>93</v>
      </c>
      <c r="F170" s="483" t="s">
        <v>5284</v>
      </c>
      <c r="G170" s="483">
        <v>17</v>
      </c>
      <c r="H170" s="440">
        <v>77</v>
      </c>
      <c r="I170" s="440" t="s">
        <v>4538</v>
      </c>
      <c r="J170" s="441">
        <v>53</v>
      </c>
      <c r="K170" s="132">
        <v>90</v>
      </c>
      <c r="L170" t="s">
        <v>3783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6027</v>
      </c>
      <c r="D171" s="440">
        <v>24</v>
      </c>
      <c r="E171" s="483">
        <v>132</v>
      </c>
      <c r="F171" s="483" t="s">
        <v>5285</v>
      </c>
      <c r="G171" s="483">
        <v>36</v>
      </c>
      <c r="H171" s="440">
        <v>109</v>
      </c>
      <c r="I171" s="440" t="s">
        <v>4539</v>
      </c>
      <c r="J171" s="441">
        <v>54</v>
      </c>
      <c r="K171" s="132">
        <v>123</v>
      </c>
      <c r="L171" t="s">
        <v>3784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6028</v>
      </c>
      <c r="D172" s="440">
        <v>75</v>
      </c>
      <c r="E172" s="483">
        <v>89</v>
      </c>
      <c r="F172" s="483" t="s">
        <v>5286</v>
      </c>
      <c r="G172" s="483">
        <v>51</v>
      </c>
      <c r="H172" s="440">
        <v>126</v>
      </c>
      <c r="I172" s="440" t="s">
        <v>4540</v>
      </c>
      <c r="J172" s="441">
        <v>100</v>
      </c>
      <c r="K172" s="132">
        <v>114</v>
      </c>
      <c r="L172" t="s">
        <v>3785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6029</v>
      </c>
      <c r="D173" s="440">
        <v>35</v>
      </c>
      <c r="E173" s="483">
        <v>157</v>
      </c>
      <c r="F173" s="483" t="s">
        <v>5287</v>
      </c>
      <c r="G173" s="483">
        <v>53</v>
      </c>
      <c r="H173" s="440">
        <v>137</v>
      </c>
      <c r="I173" s="440" t="s">
        <v>4541</v>
      </c>
      <c r="J173" s="441">
        <v>88</v>
      </c>
      <c r="K173" s="132">
        <v>149</v>
      </c>
      <c r="L173" t="s">
        <v>3786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6030</v>
      </c>
      <c r="D174" s="440">
        <v>25</v>
      </c>
      <c r="E174" s="483">
        <v>31</v>
      </c>
      <c r="F174" s="483" t="s">
        <v>5288</v>
      </c>
      <c r="G174" s="483">
        <v>21</v>
      </c>
      <c r="H174" s="440">
        <v>42</v>
      </c>
      <c r="I174" s="440" t="s">
        <v>4542</v>
      </c>
      <c r="J174" s="441">
        <v>31</v>
      </c>
      <c r="K174" s="132">
        <v>37</v>
      </c>
      <c r="L174" t="s">
        <v>3787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6031</v>
      </c>
      <c r="D175" s="440">
        <v>43</v>
      </c>
      <c r="E175" s="483">
        <v>34</v>
      </c>
      <c r="F175" s="483" t="s">
        <v>5289</v>
      </c>
      <c r="G175" s="483">
        <v>49</v>
      </c>
      <c r="H175" s="440">
        <v>60</v>
      </c>
      <c r="I175" s="440" t="s">
        <v>4543</v>
      </c>
      <c r="J175" s="441">
        <v>96</v>
      </c>
      <c r="K175" s="132">
        <v>52</v>
      </c>
      <c r="L175" t="s">
        <v>3788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6032</v>
      </c>
      <c r="D176" s="440">
        <v>62</v>
      </c>
      <c r="E176" s="483">
        <v>18</v>
      </c>
      <c r="F176" s="483" t="s">
        <v>5290</v>
      </c>
      <c r="G176" s="483">
        <v>78</v>
      </c>
      <c r="H176" s="440">
        <v>20</v>
      </c>
      <c r="I176" s="440" t="s">
        <v>4544</v>
      </c>
      <c r="J176" s="441">
        <v>37</v>
      </c>
      <c r="K176" s="132">
        <v>16</v>
      </c>
      <c r="L176" t="s">
        <v>3789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6033</v>
      </c>
      <c r="D177" s="440">
        <v>43</v>
      </c>
      <c r="E177" s="483">
        <v>174</v>
      </c>
      <c r="F177" s="483" t="s">
        <v>5291</v>
      </c>
      <c r="G177" s="483">
        <v>61</v>
      </c>
      <c r="H177" s="440">
        <v>174</v>
      </c>
      <c r="I177" s="440" t="s">
        <v>4545</v>
      </c>
      <c r="J177" s="441">
        <v>92</v>
      </c>
      <c r="K177" s="132">
        <v>169</v>
      </c>
      <c r="L177" t="s">
        <v>3790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6034</v>
      </c>
      <c r="D178" s="440">
        <v>63</v>
      </c>
      <c r="E178" s="483">
        <v>55</v>
      </c>
      <c r="F178" s="483" t="s">
        <v>5292</v>
      </c>
      <c r="G178" s="483">
        <v>73</v>
      </c>
      <c r="H178" s="440">
        <v>52</v>
      </c>
      <c r="I178" s="440" t="s">
        <v>4546</v>
      </c>
      <c r="J178" s="441">
        <v>94</v>
      </c>
      <c r="K178" s="132">
        <v>43</v>
      </c>
      <c r="L178" t="s">
        <v>3791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6035</v>
      </c>
      <c r="D179" s="440">
        <v>31</v>
      </c>
      <c r="E179" s="483">
        <v>48</v>
      </c>
      <c r="F179" s="483" t="s">
        <v>5293</v>
      </c>
      <c r="G179" s="483">
        <v>71</v>
      </c>
      <c r="H179" s="440">
        <v>39</v>
      </c>
      <c r="I179" s="440" t="s">
        <v>4547</v>
      </c>
      <c r="J179" s="441">
        <v>89</v>
      </c>
      <c r="K179" s="132">
        <v>54</v>
      </c>
      <c r="L179" t="s">
        <v>3792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5848</v>
      </c>
      <c r="D180" s="440">
        <v>3</v>
      </c>
      <c r="E180" s="483">
        <v>2</v>
      </c>
      <c r="F180" s="483" t="s">
        <v>5103</v>
      </c>
      <c r="G180" s="483">
        <v>3</v>
      </c>
      <c r="H180" s="440">
        <v>2</v>
      </c>
      <c r="I180" s="440" t="s">
        <v>4548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6036</v>
      </c>
      <c r="D181" s="440">
        <v>19</v>
      </c>
      <c r="E181" s="483">
        <v>25</v>
      </c>
      <c r="F181" s="483" t="s">
        <v>5294</v>
      </c>
      <c r="G181" s="483">
        <v>43</v>
      </c>
      <c r="H181" s="440">
        <v>21</v>
      </c>
      <c r="I181" s="440" t="s">
        <v>4549</v>
      </c>
      <c r="J181" s="441">
        <v>72</v>
      </c>
      <c r="K181" s="132">
        <v>15</v>
      </c>
      <c r="L181" t="s">
        <v>3793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6037</v>
      </c>
      <c r="D182" s="440">
        <v>11</v>
      </c>
      <c r="E182" s="483">
        <v>17</v>
      </c>
      <c r="F182" s="483" t="s">
        <v>5295</v>
      </c>
      <c r="G182" s="483">
        <v>61</v>
      </c>
      <c r="H182" s="440">
        <v>17</v>
      </c>
      <c r="I182" s="440" t="s">
        <v>4550</v>
      </c>
      <c r="J182" s="441">
        <v>74</v>
      </c>
      <c r="K182" s="132">
        <v>21</v>
      </c>
      <c r="L182" t="s">
        <v>3794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6038</v>
      </c>
      <c r="D183" s="440">
        <v>35</v>
      </c>
      <c r="E183" s="483">
        <v>16</v>
      </c>
      <c r="F183" s="483" t="s">
        <v>5296</v>
      </c>
      <c r="G183" s="483">
        <v>35</v>
      </c>
      <c r="H183" s="440">
        <v>19</v>
      </c>
      <c r="I183" s="440" t="s">
        <v>4551</v>
      </c>
      <c r="J183" s="441">
        <v>102</v>
      </c>
      <c r="K183" s="132">
        <v>15</v>
      </c>
      <c r="L183" t="s">
        <v>3795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6039</v>
      </c>
      <c r="D184" s="440">
        <v>30</v>
      </c>
      <c r="E184" s="483">
        <v>42</v>
      </c>
      <c r="F184" s="483" t="s">
        <v>5297</v>
      </c>
      <c r="G184" s="483">
        <v>41</v>
      </c>
      <c r="H184" s="440">
        <v>51</v>
      </c>
      <c r="I184" s="440" t="s">
        <v>4552</v>
      </c>
      <c r="J184" s="441">
        <v>89</v>
      </c>
      <c r="K184" s="132">
        <v>52</v>
      </c>
      <c r="L184" t="s">
        <v>3796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6040</v>
      </c>
      <c r="D185" s="440">
        <v>33</v>
      </c>
      <c r="E185" s="483">
        <v>14</v>
      </c>
      <c r="F185" s="483" t="s">
        <v>5298</v>
      </c>
      <c r="G185" s="483">
        <v>23</v>
      </c>
      <c r="H185" s="440">
        <v>24</v>
      </c>
      <c r="I185" s="440" t="s">
        <v>4553</v>
      </c>
      <c r="J185" s="441">
        <v>45</v>
      </c>
      <c r="K185" s="132">
        <v>18</v>
      </c>
      <c r="L185" t="s">
        <v>3797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6041</v>
      </c>
      <c r="D186" s="440">
        <v>39</v>
      </c>
      <c r="E186" s="483">
        <v>47</v>
      </c>
      <c r="F186" s="483" t="s">
        <v>5299</v>
      </c>
      <c r="G186" s="483">
        <v>59</v>
      </c>
      <c r="H186" s="440">
        <v>56</v>
      </c>
      <c r="I186" s="440" t="s">
        <v>4554</v>
      </c>
      <c r="J186" s="441">
        <v>132</v>
      </c>
      <c r="K186" s="132">
        <v>45</v>
      </c>
      <c r="L186" t="s">
        <v>3798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6042</v>
      </c>
      <c r="D187" s="440">
        <v>24</v>
      </c>
      <c r="E187" s="483">
        <v>100</v>
      </c>
      <c r="F187" s="483" t="s">
        <v>5300</v>
      </c>
      <c r="G187" s="483">
        <v>41</v>
      </c>
      <c r="H187" s="440">
        <v>80</v>
      </c>
      <c r="I187" s="440" t="s">
        <v>4555</v>
      </c>
      <c r="J187" s="441">
        <v>66</v>
      </c>
      <c r="K187" s="132">
        <v>79</v>
      </c>
      <c r="L187" t="s">
        <v>3799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6043</v>
      </c>
      <c r="D188" s="440">
        <v>48</v>
      </c>
      <c r="E188" s="483">
        <v>93</v>
      </c>
      <c r="F188" s="483" t="s">
        <v>5301</v>
      </c>
      <c r="G188" s="483">
        <v>59</v>
      </c>
      <c r="H188" s="440">
        <v>66</v>
      </c>
      <c r="I188" s="440" t="s">
        <v>4556</v>
      </c>
      <c r="J188" s="441">
        <v>119</v>
      </c>
      <c r="K188" s="132">
        <v>80</v>
      </c>
      <c r="L188" t="s">
        <v>3800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6060</v>
      </c>
      <c r="D190" s="461">
        <v>20</v>
      </c>
      <c r="E190" s="504">
        <v>1652</v>
      </c>
      <c r="F190" s="502" t="s">
        <v>5318</v>
      </c>
      <c r="G190" s="503">
        <v>20</v>
      </c>
      <c r="H190" s="314">
        <v>1568</v>
      </c>
      <c r="I190" s="461" t="s">
        <v>4572</v>
      </c>
      <c r="J190" s="462">
        <v>33</v>
      </c>
      <c r="K190" s="248">
        <v>1557</v>
      </c>
      <c r="L190" s="35" t="s">
        <v>3846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6045</v>
      </c>
      <c r="D191" s="440">
        <v>22</v>
      </c>
      <c r="E191" s="499">
        <v>16</v>
      </c>
      <c r="F191" s="500" t="s">
        <v>5303</v>
      </c>
      <c r="G191" s="500">
        <v>6</v>
      </c>
      <c r="H191" s="308">
        <v>26</v>
      </c>
      <c r="I191" s="440" t="s">
        <v>4558</v>
      </c>
      <c r="J191" s="441">
        <v>21</v>
      </c>
      <c r="K191" s="132">
        <v>25</v>
      </c>
      <c r="L191" t="s">
        <v>3802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6046</v>
      </c>
      <c r="D192" s="440">
        <v>33</v>
      </c>
      <c r="E192" s="483">
        <v>40</v>
      </c>
      <c r="F192" s="483" t="s">
        <v>5304</v>
      </c>
      <c r="G192" s="483">
        <v>19</v>
      </c>
      <c r="H192" s="440">
        <v>26</v>
      </c>
      <c r="I192" s="440" t="s">
        <v>4559</v>
      </c>
      <c r="J192" s="441">
        <v>23</v>
      </c>
      <c r="K192" s="132">
        <v>31</v>
      </c>
      <c r="L192" t="s">
        <v>3803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6047</v>
      </c>
      <c r="D193" s="440">
        <v>12</v>
      </c>
      <c r="E193" s="483">
        <v>34</v>
      </c>
      <c r="F193" s="483" t="s">
        <v>5305</v>
      </c>
      <c r="G193" s="483">
        <v>25</v>
      </c>
      <c r="H193" s="440">
        <v>34</v>
      </c>
      <c r="I193" s="440" t="s">
        <v>4560</v>
      </c>
      <c r="J193" s="441">
        <v>48</v>
      </c>
      <c r="K193" s="132">
        <v>35</v>
      </c>
      <c r="L193" t="s">
        <v>3804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6048</v>
      </c>
      <c r="D194" s="440">
        <v>19</v>
      </c>
      <c r="E194" s="483">
        <v>31</v>
      </c>
      <c r="F194" s="483" t="s">
        <v>5306</v>
      </c>
      <c r="G194" s="483">
        <v>23</v>
      </c>
      <c r="H194" s="440">
        <v>32</v>
      </c>
      <c r="I194" s="440" t="s">
        <v>4561</v>
      </c>
      <c r="J194" s="441">
        <v>72</v>
      </c>
      <c r="K194" s="132">
        <v>24</v>
      </c>
      <c r="L194" t="s">
        <v>3805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6049</v>
      </c>
      <c r="D195" s="440">
        <v>17</v>
      </c>
      <c r="E195" s="483">
        <v>261</v>
      </c>
      <c r="F195" s="483" t="s">
        <v>5307</v>
      </c>
      <c r="G195" s="483">
        <v>15</v>
      </c>
      <c r="H195" s="440">
        <v>216</v>
      </c>
      <c r="I195" s="440" t="s">
        <v>4562</v>
      </c>
      <c r="J195" s="441">
        <v>26</v>
      </c>
      <c r="K195" s="132">
        <v>214</v>
      </c>
      <c r="L195" t="s">
        <v>3806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6050</v>
      </c>
      <c r="D196" s="440">
        <v>25</v>
      </c>
      <c r="E196" s="483">
        <v>255</v>
      </c>
      <c r="F196" s="483" t="s">
        <v>5308</v>
      </c>
      <c r="G196" s="483">
        <v>24</v>
      </c>
      <c r="H196" s="440">
        <v>252</v>
      </c>
      <c r="I196" s="440" t="s">
        <v>4563</v>
      </c>
      <c r="J196" s="441">
        <v>41</v>
      </c>
      <c r="K196" s="132">
        <v>225</v>
      </c>
      <c r="L196" t="s">
        <v>3807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6051</v>
      </c>
      <c r="D197" s="440">
        <v>14</v>
      </c>
      <c r="E197" s="483">
        <v>150</v>
      </c>
      <c r="F197" s="483" t="s">
        <v>5309</v>
      </c>
      <c r="G197" s="483">
        <v>20</v>
      </c>
      <c r="H197" s="440">
        <v>143</v>
      </c>
      <c r="I197" s="440" t="s">
        <v>4564</v>
      </c>
      <c r="J197" s="441">
        <v>32</v>
      </c>
      <c r="K197" s="132">
        <v>160</v>
      </c>
      <c r="L197" t="s">
        <v>3808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6052</v>
      </c>
      <c r="D198" s="440">
        <v>21</v>
      </c>
      <c r="E198" s="483">
        <v>73</v>
      </c>
      <c r="F198" s="483" t="s">
        <v>5310</v>
      </c>
      <c r="G198" s="483">
        <v>27</v>
      </c>
      <c r="H198" s="440">
        <v>64</v>
      </c>
      <c r="I198" s="440" t="s">
        <v>4565</v>
      </c>
      <c r="J198" s="441">
        <v>31</v>
      </c>
      <c r="K198" s="132">
        <v>62</v>
      </c>
      <c r="L198" t="s">
        <v>3809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6053</v>
      </c>
      <c r="D199" s="440">
        <v>4</v>
      </c>
      <c r="E199" s="483">
        <v>11</v>
      </c>
      <c r="F199" s="483" t="s">
        <v>5311</v>
      </c>
      <c r="G199" s="483">
        <v>14</v>
      </c>
      <c r="H199" s="440">
        <v>11</v>
      </c>
      <c r="I199" s="440" t="s">
        <v>4566</v>
      </c>
      <c r="J199" s="441">
        <v>20</v>
      </c>
      <c r="K199" s="132">
        <v>8</v>
      </c>
      <c r="L199" t="s">
        <v>3810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6054</v>
      </c>
      <c r="D200" s="440">
        <v>46</v>
      </c>
      <c r="E200" s="483">
        <v>21</v>
      </c>
      <c r="F200" s="483" t="s">
        <v>5312</v>
      </c>
      <c r="G200" s="483">
        <v>38</v>
      </c>
      <c r="H200" s="440">
        <v>34</v>
      </c>
      <c r="I200" s="440" t="s">
        <v>4567</v>
      </c>
      <c r="J200" s="441">
        <v>50</v>
      </c>
      <c r="K200" s="132">
        <v>36</v>
      </c>
      <c r="L200" t="s">
        <v>3811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6055</v>
      </c>
      <c r="D201" s="440">
        <v>26</v>
      </c>
      <c r="E201" s="483">
        <v>137</v>
      </c>
      <c r="F201" s="483" t="s">
        <v>5313</v>
      </c>
      <c r="G201" s="483">
        <v>22</v>
      </c>
      <c r="H201" s="440">
        <v>129</v>
      </c>
      <c r="I201" s="440" t="s">
        <v>4498</v>
      </c>
      <c r="J201" s="441">
        <v>35</v>
      </c>
      <c r="K201" s="132">
        <v>108</v>
      </c>
      <c r="L201" t="s">
        <v>3812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6056</v>
      </c>
      <c r="D202" s="440">
        <v>24</v>
      </c>
      <c r="E202" s="483">
        <v>112</v>
      </c>
      <c r="F202" s="483" t="s">
        <v>5314</v>
      </c>
      <c r="G202" s="483">
        <v>18</v>
      </c>
      <c r="H202" s="440">
        <v>105</v>
      </c>
      <c r="I202" s="440" t="s">
        <v>4568</v>
      </c>
      <c r="J202" s="441">
        <v>35</v>
      </c>
      <c r="K202" s="132">
        <v>88</v>
      </c>
      <c r="L202" t="s">
        <v>3813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6057</v>
      </c>
      <c r="D203" s="440">
        <v>21</v>
      </c>
      <c r="E203" s="483">
        <v>36</v>
      </c>
      <c r="F203" s="483" t="s">
        <v>5315</v>
      </c>
      <c r="G203" s="483">
        <v>39</v>
      </c>
      <c r="H203" s="440">
        <v>50</v>
      </c>
      <c r="I203" s="440" t="s">
        <v>4569</v>
      </c>
      <c r="J203" s="441">
        <v>27</v>
      </c>
      <c r="K203" s="132">
        <v>37</v>
      </c>
      <c r="L203" t="s">
        <v>3814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6058</v>
      </c>
      <c r="D204" s="440">
        <v>20</v>
      </c>
      <c r="E204" s="483">
        <v>12</v>
      </c>
      <c r="F204" s="483" t="s">
        <v>5316</v>
      </c>
      <c r="G204" s="483">
        <v>16</v>
      </c>
      <c r="H204" s="440">
        <v>9</v>
      </c>
      <c r="I204" s="440" t="s">
        <v>4570</v>
      </c>
      <c r="J204" s="441">
        <v>106</v>
      </c>
      <c r="K204" s="132">
        <v>21</v>
      </c>
      <c r="L204" t="s">
        <v>3815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6059</v>
      </c>
      <c r="D205" s="440">
        <v>17</v>
      </c>
      <c r="E205" s="483">
        <v>463</v>
      </c>
      <c r="F205" s="483" t="s">
        <v>5317</v>
      </c>
      <c r="G205" s="483">
        <v>17</v>
      </c>
      <c r="H205" s="440">
        <v>437</v>
      </c>
      <c r="I205" s="440" t="s">
        <v>4571</v>
      </c>
      <c r="J205" s="441">
        <v>28</v>
      </c>
      <c r="K205" s="132">
        <v>483</v>
      </c>
      <c r="L205" t="s">
        <v>3816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6089</v>
      </c>
      <c r="D209" s="461">
        <v>3</v>
      </c>
      <c r="E209" s="504">
        <v>4720</v>
      </c>
      <c r="F209" s="502" t="s">
        <v>5347</v>
      </c>
      <c r="G209" s="503">
        <v>22</v>
      </c>
      <c r="H209" s="314">
        <v>4726</v>
      </c>
      <c r="I209" s="461" t="s">
        <v>4602</v>
      </c>
      <c r="J209" s="462">
        <v>34</v>
      </c>
      <c r="K209" s="248">
        <v>4646</v>
      </c>
      <c r="L209" s="35" t="s">
        <v>3845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6061</v>
      </c>
      <c r="D210" s="440">
        <v>26</v>
      </c>
      <c r="E210" s="499">
        <v>14</v>
      </c>
      <c r="F210" s="500" t="s">
        <v>5319</v>
      </c>
      <c r="G210" s="500">
        <v>8</v>
      </c>
      <c r="H210" s="308">
        <v>12</v>
      </c>
      <c r="I210" s="440" t="s">
        <v>4573</v>
      </c>
      <c r="J210" s="441">
        <v>17</v>
      </c>
      <c r="K210" s="132">
        <v>11</v>
      </c>
      <c r="L210" t="s">
        <v>3817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6062</v>
      </c>
      <c r="D211" s="440">
        <v>15</v>
      </c>
      <c r="E211" s="483">
        <v>607</v>
      </c>
      <c r="F211" s="483" t="s">
        <v>5320</v>
      </c>
      <c r="G211" s="483">
        <v>21</v>
      </c>
      <c r="H211" s="440">
        <v>593</v>
      </c>
      <c r="I211" s="440" t="s">
        <v>4574</v>
      </c>
      <c r="J211" s="441">
        <v>29</v>
      </c>
      <c r="K211" s="132">
        <v>564</v>
      </c>
      <c r="L211" t="s">
        <v>3818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6063</v>
      </c>
      <c r="D212" s="440">
        <v>16</v>
      </c>
      <c r="E212" s="483">
        <v>18</v>
      </c>
      <c r="F212" s="483" t="s">
        <v>5321</v>
      </c>
      <c r="G212" s="483">
        <v>5</v>
      </c>
      <c r="H212" s="440">
        <v>16</v>
      </c>
      <c r="I212" s="440" t="s">
        <v>4575</v>
      </c>
      <c r="J212" s="441">
        <v>15</v>
      </c>
      <c r="K212" s="132">
        <v>21</v>
      </c>
      <c r="L212" t="s">
        <v>3819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6064</v>
      </c>
      <c r="D213" s="440">
        <v>21</v>
      </c>
      <c r="E213" s="483">
        <v>7</v>
      </c>
      <c r="F213" s="483" t="s">
        <v>5322</v>
      </c>
      <c r="G213" s="483">
        <v>60</v>
      </c>
      <c r="H213" s="440">
        <v>18</v>
      </c>
      <c r="I213" s="440" t="s">
        <v>4576</v>
      </c>
      <c r="J213" s="441">
        <v>68</v>
      </c>
      <c r="K213" s="132">
        <v>6</v>
      </c>
      <c r="L213" t="s">
        <v>3820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6065</v>
      </c>
      <c r="D214" s="440">
        <v>18</v>
      </c>
      <c r="E214" s="483">
        <v>163</v>
      </c>
      <c r="F214" s="483" t="s">
        <v>5323</v>
      </c>
      <c r="G214" s="483">
        <v>25</v>
      </c>
      <c r="H214" s="440">
        <v>168</v>
      </c>
      <c r="I214" s="440" t="s">
        <v>4577</v>
      </c>
      <c r="J214" s="441">
        <v>46</v>
      </c>
      <c r="K214" s="132">
        <v>177</v>
      </c>
      <c r="L214" t="s">
        <v>3821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3344</v>
      </c>
      <c r="D215" s="440">
        <v>14</v>
      </c>
      <c r="E215" s="483">
        <v>22</v>
      </c>
      <c r="F215" s="483" t="s">
        <v>5324</v>
      </c>
      <c r="G215" s="483">
        <v>58</v>
      </c>
      <c r="H215" s="440">
        <v>36</v>
      </c>
      <c r="I215" s="440" t="s">
        <v>4578</v>
      </c>
      <c r="J215" s="441">
        <v>36</v>
      </c>
      <c r="K215" s="132">
        <v>19</v>
      </c>
      <c r="L215" t="s">
        <v>3822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6066</v>
      </c>
      <c r="D216" s="440">
        <v>19</v>
      </c>
      <c r="E216" s="483">
        <v>67</v>
      </c>
      <c r="F216" s="483" t="s">
        <v>5325</v>
      </c>
      <c r="G216" s="483">
        <v>22</v>
      </c>
      <c r="H216" s="440">
        <v>51</v>
      </c>
      <c r="I216" s="440" t="s">
        <v>4579</v>
      </c>
      <c r="J216" s="441">
        <v>39</v>
      </c>
      <c r="K216" s="132">
        <v>61</v>
      </c>
      <c r="L216" t="s">
        <v>3823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6067</v>
      </c>
      <c r="D217" s="440">
        <v>16</v>
      </c>
      <c r="E217" s="483">
        <v>90</v>
      </c>
      <c r="F217" s="483" t="s">
        <v>5326</v>
      </c>
      <c r="G217" s="483">
        <v>24</v>
      </c>
      <c r="H217" s="440">
        <v>84</v>
      </c>
      <c r="I217" s="440" t="s">
        <v>4580</v>
      </c>
      <c r="J217" s="441">
        <v>35</v>
      </c>
      <c r="K217" s="132">
        <v>76</v>
      </c>
      <c r="L217" t="s">
        <v>3824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6068</v>
      </c>
      <c r="D218" s="440">
        <v>17</v>
      </c>
      <c r="E218" s="483">
        <v>70</v>
      </c>
      <c r="F218" s="483" t="s">
        <v>5327</v>
      </c>
      <c r="G218" s="483">
        <v>22</v>
      </c>
      <c r="H218" s="440">
        <v>61</v>
      </c>
      <c r="I218" s="440" t="s">
        <v>4581</v>
      </c>
      <c r="J218" s="441">
        <v>22</v>
      </c>
      <c r="K218" s="132">
        <v>49</v>
      </c>
      <c r="L218" t="s">
        <v>3825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6069</v>
      </c>
      <c r="D219" s="440">
        <v>30</v>
      </c>
      <c r="E219" s="483">
        <v>121</v>
      </c>
      <c r="F219" s="483" t="s">
        <v>5328</v>
      </c>
      <c r="G219" s="483">
        <v>23</v>
      </c>
      <c r="H219" s="440">
        <v>127</v>
      </c>
      <c r="I219" s="440" t="s">
        <v>4582</v>
      </c>
      <c r="J219" s="441">
        <v>59</v>
      </c>
      <c r="K219" s="132">
        <v>95</v>
      </c>
      <c r="L219" t="s">
        <v>3826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6070</v>
      </c>
      <c r="D220" s="440">
        <v>19</v>
      </c>
      <c r="E220" s="483">
        <v>1</v>
      </c>
      <c r="F220" s="483" t="s">
        <v>5139</v>
      </c>
      <c r="G220" s="483">
        <v>4</v>
      </c>
      <c r="H220" s="440">
        <v>3</v>
      </c>
      <c r="I220" s="440" t="s">
        <v>4583</v>
      </c>
      <c r="J220" s="441">
        <v>28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6071</v>
      </c>
      <c r="D221" s="440">
        <v>130</v>
      </c>
      <c r="E221" s="483">
        <v>38</v>
      </c>
      <c r="F221" s="483" t="s">
        <v>5329</v>
      </c>
      <c r="G221" s="483">
        <v>46</v>
      </c>
      <c r="H221" s="440">
        <v>23</v>
      </c>
      <c r="I221" s="440" t="s">
        <v>4584</v>
      </c>
      <c r="J221" s="441">
        <v>24</v>
      </c>
      <c r="K221" s="132">
        <v>17</v>
      </c>
      <c r="L221" t="s">
        <v>3827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6072</v>
      </c>
      <c r="D222" s="440">
        <v>20</v>
      </c>
      <c r="E222" s="483">
        <v>97</v>
      </c>
      <c r="F222" s="483" t="s">
        <v>5330</v>
      </c>
      <c r="G222" s="483">
        <v>21</v>
      </c>
      <c r="H222" s="440">
        <v>104</v>
      </c>
      <c r="I222" s="440" t="s">
        <v>4585</v>
      </c>
      <c r="J222" s="441">
        <v>29</v>
      </c>
      <c r="K222" s="132">
        <v>90</v>
      </c>
      <c r="L222" t="s">
        <v>3828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6073</v>
      </c>
      <c r="D223" s="440">
        <v>14</v>
      </c>
      <c r="E223" s="483">
        <v>504</v>
      </c>
      <c r="F223" s="483" t="s">
        <v>5331</v>
      </c>
      <c r="G223" s="483">
        <v>23</v>
      </c>
      <c r="H223" s="440">
        <v>503</v>
      </c>
      <c r="I223" s="440" t="s">
        <v>4586</v>
      </c>
      <c r="J223" s="441">
        <v>38</v>
      </c>
      <c r="K223" s="132">
        <v>471</v>
      </c>
      <c r="L223" t="s">
        <v>3829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6074</v>
      </c>
      <c r="D224" s="440">
        <v>19</v>
      </c>
      <c r="E224" s="483">
        <v>117</v>
      </c>
      <c r="F224" s="483" t="s">
        <v>5332</v>
      </c>
      <c r="G224" s="483">
        <v>31</v>
      </c>
      <c r="H224" s="440">
        <v>142</v>
      </c>
      <c r="I224" s="440" t="s">
        <v>4587</v>
      </c>
      <c r="J224" s="441">
        <v>46</v>
      </c>
      <c r="K224" s="132">
        <v>113</v>
      </c>
      <c r="L224" t="s">
        <v>3830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6075</v>
      </c>
      <c r="D225" s="440">
        <v>31</v>
      </c>
      <c r="E225" s="483">
        <v>184</v>
      </c>
      <c r="F225" s="483" t="s">
        <v>5333</v>
      </c>
      <c r="G225" s="483">
        <v>25</v>
      </c>
      <c r="H225" s="440">
        <v>166</v>
      </c>
      <c r="I225" s="440" t="s">
        <v>4588</v>
      </c>
      <c r="J225" s="441">
        <v>26</v>
      </c>
      <c r="K225" s="132">
        <v>170</v>
      </c>
      <c r="L225" t="s">
        <v>3831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6076</v>
      </c>
      <c r="D226" s="440">
        <v>14</v>
      </c>
      <c r="E226" s="483">
        <v>200</v>
      </c>
      <c r="F226" s="483" t="s">
        <v>5334</v>
      </c>
      <c r="G226" s="483">
        <v>19</v>
      </c>
      <c r="H226" s="440">
        <v>242</v>
      </c>
      <c r="I226" s="440" t="s">
        <v>4589</v>
      </c>
      <c r="J226" s="441">
        <v>32</v>
      </c>
      <c r="K226" s="132">
        <v>229</v>
      </c>
      <c r="L226" t="s">
        <v>3832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6077</v>
      </c>
      <c r="D227" s="440">
        <v>11</v>
      </c>
      <c r="E227" s="483">
        <v>15</v>
      </c>
      <c r="F227" s="483" t="s">
        <v>5335</v>
      </c>
      <c r="G227" s="483">
        <v>22</v>
      </c>
      <c r="H227" s="440">
        <v>19</v>
      </c>
      <c r="I227" s="440" t="s">
        <v>4590</v>
      </c>
      <c r="J227" s="441">
        <v>57</v>
      </c>
      <c r="K227" s="132">
        <v>26</v>
      </c>
      <c r="L227" t="s">
        <v>3833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6078</v>
      </c>
      <c r="D228" s="440">
        <v>11</v>
      </c>
      <c r="E228" s="483">
        <v>414</v>
      </c>
      <c r="F228" s="483" t="s">
        <v>5336</v>
      </c>
      <c r="G228" s="483">
        <v>13</v>
      </c>
      <c r="H228" s="440">
        <v>381</v>
      </c>
      <c r="I228" s="440" t="s">
        <v>4591</v>
      </c>
      <c r="J228" s="441">
        <v>24</v>
      </c>
      <c r="K228" s="132">
        <v>436</v>
      </c>
      <c r="L228" t="s">
        <v>3834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6079</v>
      </c>
      <c r="D229" s="440">
        <v>14</v>
      </c>
      <c r="E229" s="483">
        <v>21</v>
      </c>
      <c r="F229" s="483" t="s">
        <v>5337</v>
      </c>
      <c r="G229" s="483">
        <v>17</v>
      </c>
      <c r="H229" s="440">
        <v>22</v>
      </c>
      <c r="I229" s="440" t="s">
        <v>4592</v>
      </c>
      <c r="J229" s="441">
        <v>25</v>
      </c>
      <c r="K229" s="132">
        <v>26</v>
      </c>
      <c r="L229" t="s">
        <v>3835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6080</v>
      </c>
      <c r="D230" s="440">
        <v>-154</v>
      </c>
      <c r="E230" s="483">
        <v>396</v>
      </c>
      <c r="F230" s="483" t="s">
        <v>5338</v>
      </c>
      <c r="G230" s="483">
        <v>35</v>
      </c>
      <c r="H230" s="440">
        <v>401</v>
      </c>
      <c r="I230" s="440" t="s">
        <v>4593</v>
      </c>
      <c r="J230" s="441">
        <v>51</v>
      </c>
      <c r="K230" s="132">
        <v>409</v>
      </c>
      <c r="L230" t="s">
        <v>3836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6081</v>
      </c>
      <c r="D231" s="440">
        <v>112</v>
      </c>
      <c r="E231" s="483">
        <v>6</v>
      </c>
      <c r="F231" s="483" t="s">
        <v>5339</v>
      </c>
      <c r="G231" s="483">
        <v>53</v>
      </c>
      <c r="H231" s="440">
        <v>9</v>
      </c>
      <c r="I231" s="440" t="s">
        <v>4594</v>
      </c>
      <c r="J231" s="441">
        <v>74</v>
      </c>
      <c r="K231" s="132">
        <v>6</v>
      </c>
      <c r="L231" t="s">
        <v>3837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6082</v>
      </c>
      <c r="D232" s="440">
        <v>25</v>
      </c>
      <c r="E232" s="483">
        <v>36</v>
      </c>
      <c r="F232" s="483" t="s">
        <v>5340</v>
      </c>
      <c r="G232" s="483">
        <v>14</v>
      </c>
      <c r="H232" s="440">
        <v>36</v>
      </c>
      <c r="I232" s="440" t="s">
        <v>4595</v>
      </c>
      <c r="J232" s="441">
        <v>64</v>
      </c>
      <c r="K232" s="132">
        <v>39</v>
      </c>
      <c r="L232" t="s">
        <v>3838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6083</v>
      </c>
      <c r="D233" s="440">
        <v>15</v>
      </c>
      <c r="E233" s="483">
        <v>306</v>
      </c>
      <c r="F233" s="483" t="s">
        <v>5341</v>
      </c>
      <c r="G233" s="483">
        <v>24</v>
      </c>
      <c r="H233" s="440">
        <v>297</v>
      </c>
      <c r="I233" s="440" t="s">
        <v>4596</v>
      </c>
      <c r="J233" s="441">
        <v>28</v>
      </c>
      <c r="K233" s="132">
        <v>331</v>
      </c>
      <c r="L233" t="s">
        <v>3839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6084</v>
      </c>
      <c r="D234" s="440">
        <v>23</v>
      </c>
      <c r="E234" s="483">
        <v>77</v>
      </c>
      <c r="F234" s="483" t="s">
        <v>5342</v>
      </c>
      <c r="G234" s="483">
        <v>26</v>
      </c>
      <c r="H234" s="440">
        <v>94</v>
      </c>
      <c r="I234" s="440" t="s">
        <v>4597</v>
      </c>
      <c r="J234" s="441">
        <v>84</v>
      </c>
      <c r="K234" s="132">
        <v>66</v>
      </c>
      <c r="L234" t="s">
        <v>3840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6085</v>
      </c>
      <c r="D235" s="440">
        <v>13</v>
      </c>
      <c r="E235" s="483">
        <v>121</v>
      </c>
      <c r="F235" s="483" t="s">
        <v>5343</v>
      </c>
      <c r="G235" s="483">
        <v>23</v>
      </c>
      <c r="H235" s="440">
        <v>110</v>
      </c>
      <c r="I235" s="440" t="s">
        <v>4598</v>
      </c>
      <c r="J235" s="441">
        <v>30</v>
      </c>
      <c r="K235" s="132">
        <v>134</v>
      </c>
      <c r="L235" t="s">
        <v>3841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6086</v>
      </c>
      <c r="D236" s="440">
        <v>11</v>
      </c>
      <c r="E236" s="483">
        <v>53</v>
      </c>
      <c r="F236" s="483" t="s">
        <v>5344</v>
      </c>
      <c r="G236" s="483">
        <v>11</v>
      </c>
      <c r="H236" s="440">
        <v>76</v>
      </c>
      <c r="I236" s="440" t="s">
        <v>4599</v>
      </c>
      <c r="J236" s="441">
        <v>24</v>
      </c>
      <c r="K236" s="132">
        <v>63</v>
      </c>
      <c r="L236" t="s">
        <v>3842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6087</v>
      </c>
      <c r="D237" s="440">
        <v>18</v>
      </c>
      <c r="E237" s="483">
        <v>35</v>
      </c>
      <c r="F237" s="483" t="s">
        <v>5345</v>
      </c>
      <c r="G237" s="483">
        <v>29</v>
      </c>
      <c r="H237" s="440">
        <v>29</v>
      </c>
      <c r="I237" s="440" t="s">
        <v>4600</v>
      </c>
      <c r="J237" s="441">
        <v>48</v>
      </c>
      <c r="K237" s="132">
        <v>27</v>
      </c>
      <c r="L237" t="s">
        <v>3843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6088</v>
      </c>
      <c r="D238" s="440">
        <v>15</v>
      </c>
      <c r="E238" s="483">
        <v>920</v>
      </c>
      <c r="F238" s="483" t="s">
        <v>5346</v>
      </c>
      <c r="G238" s="483">
        <v>17</v>
      </c>
      <c r="H238" s="443">
        <v>903</v>
      </c>
      <c r="I238" s="443" t="s">
        <v>4601</v>
      </c>
      <c r="J238" s="444">
        <v>21</v>
      </c>
      <c r="K238" s="128">
        <v>912</v>
      </c>
      <c r="L238" s="37" t="s">
        <v>3844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44996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4" x14ac:dyDescent="0.2">
      <c r="A6" s="9" t="s">
        <v>5</v>
      </c>
      <c r="B6" s="407">
        <v>43728</v>
      </c>
      <c r="C6" s="407">
        <v>45741</v>
      </c>
      <c r="D6" s="407">
        <v>39420</v>
      </c>
      <c r="E6" s="385">
        <f>(+D6-B6)/B6</f>
        <v>-9.851811196487377E-2</v>
      </c>
      <c r="F6" s="385">
        <f>(+D6-C6)/C6</f>
        <v>-0.1381911195645045</v>
      </c>
      <c r="H6" s="407">
        <v>35857</v>
      </c>
      <c r="I6" s="407">
        <v>40226</v>
      </c>
      <c r="J6" s="407">
        <v>34307</v>
      </c>
      <c r="K6" s="385">
        <f>(+J6-H6)/H6</f>
        <v>-4.3227263853640854E-2</v>
      </c>
      <c r="L6" s="385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5">
        <f t="shared" ref="E7:E18" si="0">(+D7-B7)/B7</f>
        <v>-9.1299677765843176E-2</v>
      </c>
      <c r="F7" s="385">
        <f t="shared" ref="F7:F18" si="1">(+D7-C7)/C7</f>
        <v>-0.14288815718059122</v>
      </c>
      <c r="H7">
        <v>21133</v>
      </c>
      <c r="I7">
        <v>23827</v>
      </c>
      <c r="J7">
        <v>20368</v>
      </c>
      <c r="K7" s="385">
        <f t="shared" ref="K7:K18" si="2">(+J7-H7)/H7</f>
        <v>-3.6199309137368095E-2</v>
      </c>
      <c r="L7" s="385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5">
        <f t="shared" si="0"/>
        <v>-0.1168421052631579</v>
      </c>
      <c r="F8" s="385">
        <f t="shared" si="1"/>
        <v>-0.14994934143870314</v>
      </c>
      <c r="H8">
        <v>862</v>
      </c>
      <c r="I8">
        <v>941</v>
      </c>
      <c r="J8">
        <v>783</v>
      </c>
      <c r="K8" s="385">
        <f t="shared" si="2"/>
        <v>-9.1647331786542927E-2</v>
      </c>
      <c r="L8" s="385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5">
        <f t="shared" si="0"/>
        <v>-0.14674474681364105</v>
      </c>
      <c r="F9" s="385">
        <f t="shared" si="1"/>
        <v>-0.17212566844919786</v>
      </c>
      <c r="H9">
        <v>2409</v>
      </c>
      <c r="I9">
        <v>2655</v>
      </c>
      <c r="J9">
        <v>2133</v>
      </c>
      <c r="K9" s="385">
        <f t="shared" si="2"/>
        <v>-0.11457036114570361</v>
      </c>
      <c r="L9" s="385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5">
        <f t="shared" si="0"/>
        <v>-6.9616519174041297E-2</v>
      </c>
      <c r="F10" s="385">
        <f t="shared" si="1"/>
        <v>-6.2982768865121802E-2</v>
      </c>
      <c r="H10">
        <v>1492</v>
      </c>
      <c r="I10">
        <v>1584</v>
      </c>
      <c r="J10">
        <v>1437</v>
      </c>
      <c r="K10" s="385">
        <f t="shared" si="2"/>
        <v>-3.686327077747989E-2</v>
      </c>
      <c r="L10" s="385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5">
        <f t="shared" si="0"/>
        <v>-6.1553985872855703E-2</v>
      </c>
      <c r="F11" s="385">
        <f t="shared" si="1"/>
        <v>-0.12593984962406016</v>
      </c>
      <c r="H11">
        <v>933</v>
      </c>
      <c r="I11">
        <v>960</v>
      </c>
      <c r="J11">
        <v>906</v>
      </c>
      <c r="K11" s="385">
        <f t="shared" si="2"/>
        <v>-2.8938906752411574E-2</v>
      </c>
      <c r="L11" s="385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5">
        <f t="shared" si="0"/>
        <v>-5.7277946639648768E-2</v>
      </c>
      <c r="F12" s="385">
        <f t="shared" si="1"/>
        <v>-0.16470165778921539</v>
      </c>
      <c r="H12">
        <v>11682</v>
      </c>
      <c r="I12">
        <v>13809</v>
      </c>
      <c r="J12">
        <v>11947</v>
      </c>
      <c r="K12" s="385">
        <f t="shared" si="2"/>
        <v>2.2684471837014209E-2</v>
      </c>
      <c r="L12" s="385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5">
        <f t="shared" si="0"/>
        <v>-0.15887850467289719</v>
      </c>
      <c r="F13" s="385">
        <f t="shared" si="1"/>
        <v>-7.8104993597951339E-2</v>
      </c>
      <c r="H13">
        <v>1360</v>
      </c>
      <c r="I13">
        <v>1441</v>
      </c>
      <c r="J13">
        <v>1278</v>
      </c>
      <c r="K13" s="385">
        <f t="shared" si="2"/>
        <v>-6.0294117647058824E-2</v>
      </c>
      <c r="L13" s="385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5">
        <f t="shared" si="0"/>
        <v>-3.4530771372876634E-2</v>
      </c>
      <c r="F14" s="385">
        <f t="shared" si="1"/>
        <v>-9.9480519480519475E-2</v>
      </c>
      <c r="H14">
        <v>2799</v>
      </c>
      <c r="I14">
        <v>3378</v>
      </c>
      <c r="J14">
        <v>2940</v>
      </c>
      <c r="K14" s="385">
        <f t="shared" si="2"/>
        <v>5.0375133976420149E-2</v>
      </c>
      <c r="L14" s="385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5">
        <f t="shared" si="0"/>
        <v>-0.16605839416058393</v>
      </c>
      <c r="F15" s="385">
        <f t="shared" si="1"/>
        <v>-0.18586698337292162</v>
      </c>
      <c r="H15">
        <v>1447</v>
      </c>
      <c r="I15">
        <v>1584</v>
      </c>
      <c r="J15">
        <v>1291</v>
      </c>
      <c r="K15" s="385">
        <f t="shared" si="2"/>
        <v>-0.1078092605390463</v>
      </c>
      <c r="L15" s="385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5">
        <f t="shared" si="0"/>
        <v>-0.15586615840745446</v>
      </c>
      <c r="F16" s="385">
        <f t="shared" si="1"/>
        <v>-0.11969964664310954</v>
      </c>
      <c r="H16">
        <v>1889</v>
      </c>
      <c r="I16">
        <v>1992</v>
      </c>
      <c r="J16">
        <v>1668</v>
      </c>
      <c r="K16" s="385">
        <f t="shared" si="2"/>
        <v>-0.1169931180518793</v>
      </c>
      <c r="L16" s="385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5">
        <f t="shared" si="0"/>
        <v>-0.15041666666666667</v>
      </c>
      <c r="F17" s="385">
        <f t="shared" si="1"/>
        <v>-0.17415957877683272</v>
      </c>
      <c r="H17">
        <v>2056</v>
      </c>
      <c r="I17">
        <v>2234</v>
      </c>
      <c r="J17">
        <v>1764</v>
      </c>
      <c r="K17" s="385">
        <f t="shared" si="2"/>
        <v>-0.14202334630350194</v>
      </c>
      <c r="L17" s="385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5">
        <f t="shared" si="0"/>
        <v>-0.12571668298140121</v>
      </c>
      <c r="F18" s="385">
        <f t="shared" si="1"/>
        <v>-9.3518921270117447E-2</v>
      </c>
      <c r="H18">
        <v>6035</v>
      </c>
      <c r="I18">
        <v>6343</v>
      </c>
      <c r="J18">
        <v>5379</v>
      </c>
      <c r="K18" s="385">
        <f t="shared" si="2"/>
        <v>-0.10869925434962717</v>
      </c>
      <c r="L18" s="385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4" x14ac:dyDescent="0.2">
      <c r="A23" s="9" t="s">
        <v>5</v>
      </c>
      <c r="B23" s="407">
        <v>50460</v>
      </c>
      <c r="C23" s="407">
        <v>51996</v>
      </c>
      <c r="D23" s="407"/>
      <c r="E23" s="385">
        <f>(+D6-B6)/B6</f>
        <v>-9.851811196487377E-2</v>
      </c>
      <c r="F23" s="385">
        <f>(+D6-C6)/C6</f>
        <v>-0.1381911195645045</v>
      </c>
      <c r="H23" s="407">
        <v>38853</v>
      </c>
      <c r="I23" s="407">
        <v>44336</v>
      </c>
      <c r="J23" s="407"/>
      <c r="K23" s="385">
        <f>(+J6-H6)/H6</f>
        <v>-4.3227263853640854E-2</v>
      </c>
      <c r="L23" s="385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5">
        <f t="shared" ref="E24:E35" si="4">(+D7-B7)/B7</f>
        <v>-9.1299677765843176E-2</v>
      </c>
      <c r="F24" s="385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5">
        <f t="shared" ref="K24:K35" si="6">(+J7-H7)/H7</f>
        <v>-3.6199309137368095E-2</v>
      </c>
      <c r="L24" s="385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5">
        <f t="shared" si="4"/>
        <v>-0.1168421052631579</v>
      </c>
      <c r="F25" s="385">
        <f t="shared" si="5"/>
        <v>-0.14994934143870314</v>
      </c>
      <c r="H25">
        <v>968</v>
      </c>
      <c r="I25">
        <v>1083</v>
      </c>
      <c r="J25">
        <v>915</v>
      </c>
      <c r="K25" s="385">
        <f t="shared" si="6"/>
        <v>-9.1647331786542927E-2</v>
      </c>
      <c r="L25" s="385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5">
        <f t="shared" si="4"/>
        <v>-0.14674474681364105</v>
      </c>
      <c r="F26" s="385">
        <f t="shared" si="5"/>
        <v>-0.17212566844919786</v>
      </c>
      <c r="H26">
        <v>2655</v>
      </c>
      <c r="I26">
        <v>2964</v>
      </c>
      <c r="J26">
        <v>2327</v>
      </c>
      <c r="K26" s="385">
        <f t="shared" si="6"/>
        <v>-0.11457036114570361</v>
      </c>
      <c r="L26" s="385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5">
        <f t="shared" si="4"/>
        <v>-6.9616519174041297E-2</v>
      </c>
      <c r="F27" s="385">
        <f t="shared" si="5"/>
        <v>-6.2982768865121802E-2</v>
      </c>
      <c r="H27">
        <v>1663</v>
      </c>
      <c r="I27">
        <v>1827</v>
      </c>
      <c r="J27">
        <v>1699</v>
      </c>
      <c r="K27" s="385">
        <f t="shared" si="6"/>
        <v>-3.686327077747989E-2</v>
      </c>
      <c r="L27" s="385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5">
        <f t="shared" si="4"/>
        <v>-6.1553985872855703E-2</v>
      </c>
      <c r="F28" s="385">
        <f t="shared" si="5"/>
        <v>-0.12593984962406016</v>
      </c>
      <c r="H28">
        <v>1015</v>
      </c>
      <c r="I28">
        <v>1102</v>
      </c>
      <c r="J28">
        <v>1047</v>
      </c>
      <c r="K28" s="385">
        <f t="shared" si="6"/>
        <v>-2.8938906752411574E-2</v>
      </c>
      <c r="L28" s="385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5">
        <f t="shared" si="4"/>
        <v>-5.7277946639648768E-2</v>
      </c>
      <c r="F29" s="385">
        <f t="shared" si="5"/>
        <v>-0.16470165778921539</v>
      </c>
      <c r="H29">
        <v>12138</v>
      </c>
      <c r="I29">
        <v>14312</v>
      </c>
      <c r="J29">
        <v>12420</v>
      </c>
      <c r="K29" s="385">
        <f t="shared" si="6"/>
        <v>2.2684471837014209E-2</v>
      </c>
      <c r="L29" s="385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5">
        <f t="shared" si="4"/>
        <v>-0.15887850467289719</v>
      </c>
      <c r="F30" s="385">
        <f t="shared" si="5"/>
        <v>-7.8104993597951339E-2</v>
      </c>
      <c r="H30">
        <v>1508</v>
      </c>
      <c r="I30">
        <v>1617</v>
      </c>
      <c r="J30">
        <v>1423</v>
      </c>
      <c r="K30" s="385">
        <f t="shared" si="6"/>
        <v>-6.0294117647058824E-2</v>
      </c>
      <c r="L30" s="385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5">
        <f t="shared" si="4"/>
        <v>-3.4530771372876634E-2</v>
      </c>
      <c r="F31" s="385">
        <f t="shared" si="5"/>
        <v>-9.9480519480519475E-2</v>
      </c>
      <c r="H31">
        <v>3018</v>
      </c>
      <c r="I31">
        <v>3655</v>
      </c>
      <c r="J31">
        <v>3213</v>
      </c>
      <c r="K31" s="385">
        <f t="shared" si="6"/>
        <v>5.0375133976420149E-2</v>
      </c>
      <c r="L31" s="385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5">
        <f t="shared" si="4"/>
        <v>-0.16605839416058393</v>
      </c>
      <c r="F32" s="385">
        <f t="shared" si="5"/>
        <v>-0.18586698337292162</v>
      </c>
      <c r="H32">
        <v>1556</v>
      </c>
      <c r="I32">
        <v>1777</v>
      </c>
      <c r="J32">
        <v>1452</v>
      </c>
      <c r="K32" s="385">
        <f t="shared" si="6"/>
        <v>-0.1078092605390463</v>
      </c>
      <c r="L32" s="385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5">
        <f t="shared" si="4"/>
        <v>-0.15586615840745446</v>
      </c>
      <c r="F33" s="385">
        <f t="shared" si="5"/>
        <v>-0.11969964664310954</v>
      </c>
      <c r="H33">
        <v>2221</v>
      </c>
      <c r="I33">
        <v>2418</v>
      </c>
      <c r="J33">
        <v>1962</v>
      </c>
      <c r="K33" s="385">
        <f t="shared" si="6"/>
        <v>-0.1169931180518793</v>
      </c>
      <c r="L33" s="385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5">
        <f t="shared" si="4"/>
        <v>-0.15041666666666667</v>
      </c>
      <c r="F34" s="385">
        <f t="shared" si="5"/>
        <v>-0.17415957877683272</v>
      </c>
      <c r="H34">
        <v>2243</v>
      </c>
      <c r="I34">
        <v>2507</v>
      </c>
      <c r="J34">
        <v>1958</v>
      </c>
      <c r="K34" s="385">
        <f t="shared" si="6"/>
        <v>-0.14202334630350194</v>
      </c>
      <c r="L34" s="385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5">
        <f t="shared" si="4"/>
        <v>-0.12571668298140121</v>
      </c>
      <c r="F35" s="385">
        <f t="shared" si="5"/>
        <v>-9.3518921270117447E-2</v>
      </c>
      <c r="H35">
        <v>6453</v>
      </c>
      <c r="I35">
        <v>6903</v>
      </c>
      <c r="J35">
        <v>5824</v>
      </c>
      <c r="K35" s="385">
        <f t="shared" si="6"/>
        <v>-0.10869925434962717</v>
      </c>
      <c r="L35" s="385">
        <f t="shared" si="7"/>
        <v>-0.15197855904146304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2023-03-11T19:38:16Z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